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INGL ALUNNI SEC" sheetId="1" r:id="rId1"/>
    <sheet name="INGL GENITORI" sheetId="2" r:id="rId2"/>
    <sheet name="FRANC 1 PRIM" sheetId="3" r:id="rId3"/>
    <sheet name="FRANC 2 PRIM" sheetId="4" r:id="rId4"/>
  </sheets>
  <definedNames/>
  <calcPr fullCalcOnLoad="1"/>
</workbook>
</file>

<file path=xl/sharedStrings.xml><?xml version="1.0" encoding="utf-8"?>
<sst xmlns="http://schemas.openxmlformats.org/spreadsheetml/2006/main" count="191" uniqueCount="67">
  <si>
    <t>N°</t>
  </si>
  <si>
    <t>COGNOME NOME</t>
  </si>
  <si>
    <t>TITOLO</t>
  </si>
  <si>
    <t>Dott</t>
  </si>
  <si>
    <t>Master</t>
  </si>
  <si>
    <t>Abilitaz</t>
  </si>
  <si>
    <t>PON+POR</t>
  </si>
  <si>
    <t>Tutorag</t>
  </si>
  <si>
    <t>Laurea</t>
  </si>
  <si>
    <t xml:space="preserve">Altra </t>
  </si>
  <si>
    <t>o Perf</t>
  </si>
  <si>
    <t xml:space="preserve">Spec </t>
  </si>
  <si>
    <t>TITOLI  CULTURALI</t>
  </si>
  <si>
    <t>TOTALE</t>
  </si>
  <si>
    <t xml:space="preserve">Borse </t>
  </si>
  <si>
    <t>C1</t>
  </si>
  <si>
    <t>doc spec</t>
  </si>
  <si>
    <t>Trinity</t>
  </si>
  <si>
    <t>F</t>
  </si>
  <si>
    <t>esp lav</t>
  </si>
  <si>
    <t>studio</t>
  </si>
  <si>
    <t>Agg.</t>
  </si>
  <si>
    <t>o Form.</t>
  </si>
  <si>
    <t>abil.</t>
  </si>
  <si>
    <t>DOCENTE ESPERTO</t>
  </si>
  <si>
    <t>C-1-FSE-2009-3342</t>
  </si>
  <si>
    <t>I like speaking English</t>
  </si>
  <si>
    <t>PINO JOANNE SILVIA</t>
  </si>
  <si>
    <t>CONTARINO ROSARIA</t>
  </si>
  <si>
    <t>BOMBACE VALERIA</t>
  </si>
  <si>
    <t>MOTTA MARIA C. B.</t>
  </si>
  <si>
    <t>PORTO SARAH</t>
  </si>
  <si>
    <t>DI COSTA MARILENA</t>
  </si>
  <si>
    <t>PALAZZOTTO RITA</t>
  </si>
  <si>
    <t>BELLIA PATRIZIA</t>
  </si>
  <si>
    <t>SCALISI MARIA</t>
  </si>
  <si>
    <t>RAITI RITA</t>
  </si>
  <si>
    <t>DI FRANCESCO GIOVANNA</t>
  </si>
  <si>
    <t>Per alunni della Scuola Secondaria di Primo grado</t>
  </si>
  <si>
    <t>Graduatoria dei Docenti di "Madre Lingua"</t>
  </si>
  <si>
    <r>
      <t xml:space="preserve">Graduatoria dei Docenti </t>
    </r>
    <r>
      <rPr>
        <u val="single"/>
        <sz val="9"/>
        <color indexed="10"/>
        <rFont val="Times New Roman"/>
        <family val="1"/>
      </rPr>
      <t>NON</t>
    </r>
    <r>
      <rPr>
        <sz val="9"/>
        <color indexed="10"/>
        <rFont val="Times New Roman"/>
        <family val="1"/>
      </rPr>
      <t xml:space="preserve"> "Madre Lingua"</t>
    </r>
  </si>
  <si>
    <t>BONAVENTURA DANIELA V.</t>
  </si>
  <si>
    <t>J'aime parler en Français</t>
  </si>
  <si>
    <t>Per alunni della Scuola Primaria</t>
  </si>
  <si>
    <t>J'aime la France</t>
  </si>
  <si>
    <t>Ritorno sui banchi di scuola - Modulo Genitori di "Lingua Inglese"</t>
  </si>
  <si>
    <t>Per i genitori degli alunni dell'Istituto</t>
  </si>
  <si>
    <t>F-1-FSE-2009-1381</t>
  </si>
  <si>
    <t>BENOIT LEBLOND</t>
  </si>
  <si>
    <t>MAFHOUM A.M.</t>
  </si>
  <si>
    <t>ANTOINE A.S.</t>
  </si>
  <si>
    <t>PISTONE FLORIAN</t>
  </si>
  <si>
    <t>MAGARACI MARIA</t>
  </si>
  <si>
    <t>BONAVENTURA DANIELA</t>
  </si>
  <si>
    <t>SPINA ANNA</t>
  </si>
  <si>
    <t>ARDIZZONE MARIA G.</t>
  </si>
  <si>
    <t>FONDACARO ALESSIA</t>
  </si>
  <si>
    <t>MARTORANA CLAUDIA</t>
  </si>
  <si>
    <t>VIRGILLITO DAVIDE</t>
  </si>
  <si>
    <t>COSENTINO MARILENA</t>
  </si>
  <si>
    <t>TITOLI  PROFESSIONALI</t>
  </si>
  <si>
    <t>Come da "Linee guida", nei moduli "F" il servizio d'insegnamento nelle scuole non viene valutato.</t>
  </si>
  <si>
    <t>CUTLER NATASHA</t>
  </si>
  <si>
    <t>Graduatoria definitiva</t>
  </si>
  <si>
    <t>Depennata dalla graduatoria perché attualmente in servizio presso l'Amministrazione Scolastica (vedi Bando)</t>
  </si>
  <si>
    <t>Graduatoria dei Docenti di "Madrelingua"</t>
  </si>
  <si>
    <r>
      <t xml:space="preserve">Graduatoria dei Docenti </t>
    </r>
    <r>
      <rPr>
        <u val="single"/>
        <sz val="9"/>
        <color indexed="10"/>
        <rFont val="Times New Roman"/>
        <family val="1"/>
      </rPr>
      <t>NON</t>
    </r>
    <r>
      <rPr>
        <sz val="9"/>
        <color indexed="10"/>
        <rFont val="Times New Roman"/>
        <family val="1"/>
      </rPr>
      <t xml:space="preserve"> "Madrelingua"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</si>
</sst>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u val="single"/>
      <sz val="14"/>
      <color indexed="63"/>
      <name val="Arial"/>
      <family val="2"/>
    </font>
    <font>
      <sz val="14"/>
      <color indexed="8"/>
      <name val="Arial Narrow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i/>
      <u val="single"/>
      <sz val="14"/>
      <color rgb="FF333333"/>
      <name val="Arial"/>
      <family val="2"/>
    </font>
    <font>
      <sz val="14"/>
      <color theme="1"/>
      <name val="Arial Narrow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0" fontId="46" fillId="0" borderId="35" xfId="0" applyFont="1" applyBorder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46" fillId="33" borderId="35" xfId="0" applyFont="1" applyFill="1" applyBorder="1" applyAlignment="1">
      <alignment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4" fillId="33" borderId="34" xfId="0" applyFont="1" applyFill="1" applyBorder="1" applyAlignment="1">
      <alignment horizontal="center"/>
    </xf>
    <xf numFmtId="0" fontId="43" fillId="33" borderId="40" xfId="0" applyFont="1" applyFill="1" applyBorder="1" applyAlignment="1">
      <alignment/>
    </xf>
    <xf numFmtId="0" fontId="46" fillId="33" borderId="4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25" xfId="0" applyFont="1" applyFill="1" applyBorder="1" applyAlignment="1">
      <alignment horizontal="center"/>
    </xf>
    <xf numFmtId="0" fontId="46" fillId="0" borderId="35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40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3" fillId="34" borderId="42" xfId="0" applyFont="1" applyFill="1" applyBorder="1" applyAlignment="1">
      <alignment/>
    </xf>
    <xf numFmtId="0" fontId="44" fillId="34" borderId="43" xfId="0" applyFont="1" applyFill="1" applyBorder="1" applyAlignment="1">
      <alignment/>
    </xf>
    <xf numFmtId="0" fontId="43" fillId="34" borderId="43" xfId="0" applyFont="1" applyFill="1" applyBorder="1" applyAlignment="1">
      <alignment horizontal="center"/>
    </xf>
    <xf numFmtId="0" fontId="44" fillId="34" borderId="44" xfId="0" applyFont="1" applyFill="1" applyBorder="1" applyAlignment="1">
      <alignment horizontal="center"/>
    </xf>
    <xf numFmtId="0" fontId="49" fillId="34" borderId="45" xfId="0" applyFont="1" applyFill="1" applyBorder="1" applyAlignment="1">
      <alignment/>
    </xf>
    <xf numFmtId="0" fontId="43" fillId="34" borderId="45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44" fillId="34" borderId="50" xfId="0" applyFont="1" applyFill="1" applyBorder="1" applyAlignment="1">
      <alignment/>
    </xf>
    <xf numFmtId="0" fontId="43" fillId="34" borderId="50" xfId="0" applyFont="1" applyFill="1" applyBorder="1" applyAlignment="1">
      <alignment horizontal="center"/>
    </xf>
    <xf numFmtId="0" fontId="43" fillId="34" borderId="51" xfId="0" applyFont="1" applyFill="1" applyBorder="1" applyAlignment="1">
      <alignment/>
    </xf>
    <xf numFmtId="0" fontId="43" fillId="34" borderId="52" xfId="0" applyFont="1" applyFill="1" applyBorder="1" applyAlignment="1">
      <alignment/>
    </xf>
    <xf numFmtId="0" fontId="43" fillId="34" borderId="16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3" fillId="34" borderId="53" xfId="0" applyFont="1" applyFill="1" applyBorder="1" applyAlignment="1">
      <alignment horizontal="center"/>
    </xf>
    <xf numFmtId="0" fontId="44" fillId="34" borderId="54" xfId="0" applyFont="1" applyFill="1" applyBorder="1" applyAlignment="1">
      <alignment horizontal="center"/>
    </xf>
    <xf numFmtId="0" fontId="43" fillId="34" borderId="15" xfId="0" applyFont="1" applyFill="1" applyBorder="1" applyAlignment="1">
      <alignment/>
    </xf>
    <xf numFmtId="0" fontId="49" fillId="34" borderId="50" xfId="0" applyFont="1" applyFill="1" applyBorder="1" applyAlignment="1">
      <alignment/>
    </xf>
    <xf numFmtId="0" fontId="44" fillId="34" borderId="55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35" xfId="0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/>
    </xf>
    <xf numFmtId="0" fontId="43" fillId="33" borderId="37" xfId="0" applyFont="1" applyFill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41" xfId="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43" fillId="33" borderId="48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46" fillId="33" borderId="56" xfId="0" applyFont="1" applyFill="1" applyBorder="1" applyAlignment="1">
      <alignment/>
    </xf>
    <xf numFmtId="0" fontId="46" fillId="0" borderId="56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4.00390625" style="1" customWidth="1"/>
    <col min="3" max="3" width="7.421875" style="29" bestFit="1" customWidth="1"/>
    <col min="4" max="4" width="6.140625" style="29" bestFit="1" customWidth="1"/>
    <col min="5" max="5" width="5.421875" style="29" bestFit="1" customWidth="1"/>
    <col min="6" max="6" width="4.421875" style="29" bestFit="1" customWidth="1"/>
    <col min="7" max="7" width="6.421875" style="29" bestFit="1" customWidth="1"/>
    <col min="8" max="8" width="5.8515625" style="29" bestFit="1" customWidth="1"/>
    <col min="9" max="9" width="6.8515625" style="29" bestFit="1" customWidth="1"/>
    <col min="10" max="10" width="5.28125" style="29" bestFit="1" customWidth="1"/>
    <col min="11" max="11" width="7.8515625" style="29" bestFit="1" customWidth="1"/>
    <col min="12" max="12" width="7.00390625" style="29" customWidth="1"/>
    <col min="13" max="13" width="6.421875" style="29" bestFit="1" customWidth="1"/>
    <col min="14" max="14" width="9.00390625" style="29" bestFit="1" customWidth="1"/>
    <col min="15" max="15" width="7.57421875" style="29" customWidth="1"/>
    <col min="16" max="16" width="8.7109375" style="29" customWidth="1"/>
    <col min="17" max="17" width="7.140625" style="36" bestFit="1" customWidth="1"/>
    <col min="18" max="16384" width="9.140625" style="1" customWidth="1"/>
  </cols>
  <sheetData>
    <row r="2" ht="12.75">
      <c r="J2" s="29" t="s">
        <v>25</v>
      </c>
    </row>
    <row r="3" ht="12.75">
      <c r="J3" s="29" t="s">
        <v>24</v>
      </c>
    </row>
    <row r="4" spans="9:10" ht="18.75">
      <c r="I4" s="39"/>
      <c r="J4" s="40" t="s">
        <v>26</v>
      </c>
    </row>
    <row r="5" ht="18">
      <c r="J5" s="41" t="s">
        <v>38</v>
      </c>
    </row>
    <row r="6" ht="18">
      <c r="J6" s="41"/>
    </row>
    <row r="7" spans="1:10" ht="18">
      <c r="A7" s="107" t="s">
        <v>63</v>
      </c>
      <c r="J7" s="41"/>
    </row>
    <row r="8" ht="13.5" thickBot="1"/>
    <row r="9" spans="1:17" ht="13.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60</v>
      </c>
      <c r="M9" s="12"/>
      <c r="N9" s="12"/>
      <c r="O9" s="12"/>
      <c r="P9" s="12"/>
      <c r="Q9" s="33"/>
    </row>
    <row r="10" spans="1:17" ht="13.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3.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3.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3.5" thickTop="1">
      <c r="A13" s="71"/>
      <c r="B13" s="72" t="s">
        <v>65</v>
      </c>
      <c r="C13" s="7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2.75">
      <c r="A14" s="71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74"/>
    </row>
    <row r="15" spans="1:17" ht="12.75">
      <c r="A15" s="4">
        <v>1</v>
      </c>
      <c r="B15" s="38" t="s">
        <v>28</v>
      </c>
      <c r="C15" s="42">
        <v>3</v>
      </c>
      <c r="D15" s="43"/>
      <c r="E15" s="43"/>
      <c r="F15" s="43"/>
      <c r="G15" s="43"/>
      <c r="H15" s="44"/>
      <c r="I15" s="45"/>
      <c r="J15" s="43"/>
      <c r="K15" s="43">
        <v>18</v>
      </c>
      <c r="L15" s="43">
        <v>14</v>
      </c>
      <c r="M15" s="43"/>
      <c r="N15" s="43">
        <v>6</v>
      </c>
      <c r="O15" s="43">
        <v>1.5</v>
      </c>
      <c r="P15" s="46"/>
      <c r="Q15" s="47">
        <f>C15+D15+E15+F15+G15+H15+I15+J15+K15+L15+M15+N15+O15+P15</f>
        <v>42.5</v>
      </c>
    </row>
    <row r="16" spans="1:17" ht="12.75">
      <c r="A16" s="4">
        <f>1+A15</f>
        <v>2</v>
      </c>
      <c r="B16" s="38" t="s">
        <v>27</v>
      </c>
      <c r="C16" s="25">
        <v>3</v>
      </c>
      <c r="D16" s="26"/>
      <c r="E16" s="26"/>
      <c r="F16" s="26"/>
      <c r="G16" s="26"/>
      <c r="H16" s="27"/>
      <c r="I16" s="28"/>
      <c r="J16" s="26"/>
      <c r="K16" s="26">
        <v>9</v>
      </c>
      <c r="L16" s="26"/>
      <c r="M16" s="26"/>
      <c r="N16" s="26">
        <v>6</v>
      </c>
      <c r="O16" s="26"/>
      <c r="P16" s="32"/>
      <c r="Q16" s="35">
        <f>C16+D16+E16+F16+G16+H16+I16+J16+K16+L16+M16+N16+O16+P16</f>
        <v>18</v>
      </c>
    </row>
    <row r="17" spans="1:17" ht="12.75">
      <c r="A17" s="86"/>
      <c r="B17" s="75" t="s">
        <v>66</v>
      </c>
      <c r="C17" s="7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</row>
    <row r="18" spans="1:17" ht="12.75">
      <c r="A18" s="85"/>
      <c r="B18" s="7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74"/>
    </row>
    <row r="19" spans="1:17" ht="12.75">
      <c r="A19" s="53">
        <v>3</v>
      </c>
      <c r="B19" s="54" t="s">
        <v>30</v>
      </c>
      <c r="C19" s="55">
        <v>20</v>
      </c>
      <c r="D19" s="56"/>
      <c r="E19" s="56">
        <v>4</v>
      </c>
      <c r="F19" s="56"/>
      <c r="G19" s="56"/>
      <c r="H19" s="57"/>
      <c r="I19" s="58">
        <v>6</v>
      </c>
      <c r="J19" s="56"/>
      <c r="K19" s="56">
        <v>6</v>
      </c>
      <c r="L19" s="56">
        <v>2</v>
      </c>
      <c r="M19" s="56"/>
      <c r="N19" s="56">
        <v>6</v>
      </c>
      <c r="O19" s="56">
        <v>2.5</v>
      </c>
      <c r="P19" s="59"/>
      <c r="Q19" s="60">
        <f aca="true" t="shared" si="0" ref="Q19:Q28">C19+D19+E19+F19+G19+H19+I19+J19+K19+L19+M19+N19+O19+P19</f>
        <v>46.5</v>
      </c>
    </row>
    <row r="20" spans="1:17" s="66" customFormat="1" ht="12.75">
      <c r="A20" s="63">
        <f>1+A19</f>
        <v>4</v>
      </c>
      <c r="B20" s="65" t="s">
        <v>32</v>
      </c>
      <c r="C20" s="64">
        <v>17</v>
      </c>
      <c r="D20" s="48"/>
      <c r="E20" s="48"/>
      <c r="F20" s="48"/>
      <c r="G20" s="48"/>
      <c r="H20" s="49"/>
      <c r="I20" s="50">
        <v>6</v>
      </c>
      <c r="J20" s="48">
        <v>2</v>
      </c>
      <c r="K20" s="48">
        <v>18</v>
      </c>
      <c r="L20" s="48"/>
      <c r="M20" s="48"/>
      <c r="N20" s="48"/>
      <c r="O20" s="48">
        <v>1</v>
      </c>
      <c r="P20" s="51"/>
      <c r="Q20" s="52">
        <v>44</v>
      </c>
    </row>
    <row r="21" spans="1:17" ht="12.75">
      <c r="A21" s="53">
        <f aca="true" t="shared" si="1" ref="A21:A28">1+A20</f>
        <v>5</v>
      </c>
      <c r="B21" s="54" t="s">
        <v>36</v>
      </c>
      <c r="C21" s="55">
        <v>17</v>
      </c>
      <c r="D21" s="56"/>
      <c r="E21" s="56">
        <v>2</v>
      </c>
      <c r="F21" s="56"/>
      <c r="G21" s="56"/>
      <c r="H21" s="57"/>
      <c r="I21" s="58">
        <v>6</v>
      </c>
      <c r="J21" s="56">
        <v>4</v>
      </c>
      <c r="K21" s="56">
        <v>6</v>
      </c>
      <c r="L21" s="56"/>
      <c r="M21" s="56"/>
      <c r="N21" s="56">
        <v>3</v>
      </c>
      <c r="O21" s="56"/>
      <c r="P21" s="59"/>
      <c r="Q21" s="60">
        <f t="shared" si="0"/>
        <v>38</v>
      </c>
    </row>
    <row r="22" spans="1:17" ht="12.75">
      <c r="A22" s="53">
        <f t="shared" si="1"/>
        <v>6</v>
      </c>
      <c r="B22" s="65" t="s">
        <v>29</v>
      </c>
      <c r="C22" s="64">
        <v>20</v>
      </c>
      <c r="D22" s="48"/>
      <c r="E22" s="48"/>
      <c r="F22" s="48"/>
      <c r="G22" s="48"/>
      <c r="H22" s="49"/>
      <c r="I22" s="50">
        <v>6</v>
      </c>
      <c r="J22" s="48">
        <v>4</v>
      </c>
      <c r="K22" s="48">
        <v>3</v>
      </c>
      <c r="L22" s="48"/>
      <c r="M22" s="48"/>
      <c r="N22" s="48">
        <v>3</v>
      </c>
      <c r="O22" s="48">
        <v>1</v>
      </c>
      <c r="P22" s="51"/>
      <c r="Q22" s="52">
        <f t="shared" si="0"/>
        <v>37</v>
      </c>
    </row>
    <row r="23" spans="1:17" ht="12.75">
      <c r="A23" s="53">
        <f t="shared" si="1"/>
        <v>7</v>
      </c>
      <c r="B23" s="54" t="s">
        <v>34</v>
      </c>
      <c r="C23" s="55">
        <v>17</v>
      </c>
      <c r="D23" s="56"/>
      <c r="E23" s="56">
        <v>2</v>
      </c>
      <c r="F23" s="56"/>
      <c r="G23" s="56"/>
      <c r="H23" s="57"/>
      <c r="I23" s="58">
        <v>6</v>
      </c>
      <c r="J23" s="56">
        <v>2</v>
      </c>
      <c r="K23" s="56"/>
      <c r="L23" s="56"/>
      <c r="M23" s="56"/>
      <c r="N23" s="56">
        <v>9</v>
      </c>
      <c r="O23" s="56">
        <v>0.5</v>
      </c>
      <c r="P23" s="59"/>
      <c r="Q23" s="60">
        <f t="shared" si="0"/>
        <v>36.5</v>
      </c>
    </row>
    <row r="24" spans="1:17" ht="12.75">
      <c r="A24" s="53">
        <f t="shared" si="1"/>
        <v>8</v>
      </c>
      <c r="B24" s="65" t="s">
        <v>41</v>
      </c>
      <c r="C24" s="64">
        <v>20</v>
      </c>
      <c r="D24" s="48"/>
      <c r="E24" s="48">
        <v>2</v>
      </c>
      <c r="F24" s="48"/>
      <c r="G24" s="48"/>
      <c r="H24" s="49"/>
      <c r="I24" s="50"/>
      <c r="J24" s="48">
        <v>4</v>
      </c>
      <c r="K24" s="48"/>
      <c r="L24" s="48"/>
      <c r="M24" s="48"/>
      <c r="N24" s="48"/>
      <c r="O24" s="48">
        <v>1</v>
      </c>
      <c r="P24" s="51"/>
      <c r="Q24" s="52">
        <f t="shared" si="0"/>
        <v>27</v>
      </c>
    </row>
    <row r="25" spans="1:17" ht="12.75">
      <c r="A25" s="53">
        <f t="shared" si="1"/>
        <v>9</v>
      </c>
      <c r="B25" s="54" t="s">
        <v>35</v>
      </c>
      <c r="C25" s="55">
        <v>17</v>
      </c>
      <c r="D25" s="56"/>
      <c r="E25" s="56"/>
      <c r="F25" s="56"/>
      <c r="G25" s="56"/>
      <c r="H25" s="57"/>
      <c r="I25" s="58"/>
      <c r="J25" s="56"/>
      <c r="K25" s="56">
        <v>9</v>
      </c>
      <c r="L25" s="56"/>
      <c r="M25" s="56"/>
      <c r="N25" s="56"/>
      <c r="O25" s="56">
        <v>0.5</v>
      </c>
      <c r="P25" s="59"/>
      <c r="Q25" s="60">
        <f t="shared" si="0"/>
        <v>26.5</v>
      </c>
    </row>
    <row r="26" spans="1:18" ht="12.75">
      <c r="A26" s="53">
        <f t="shared" si="1"/>
        <v>10</v>
      </c>
      <c r="B26" s="65" t="s">
        <v>31</v>
      </c>
      <c r="C26" s="64">
        <v>17</v>
      </c>
      <c r="D26" s="48">
        <v>3</v>
      </c>
      <c r="E26" s="48"/>
      <c r="F26" s="48"/>
      <c r="G26" s="48"/>
      <c r="H26" s="49"/>
      <c r="I26" s="50"/>
      <c r="J26" s="48"/>
      <c r="K26" s="48"/>
      <c r="L26" s="48"/>
      <c r="M26" s="48"/>
      <c r="N26" s="48"/>
      <c r="O26" s="48">
        <v>1.5</v>
      </c>
      <c r="P26" s="51"/>
      <c r="Q26" s="52">
        <f t="shared" si="0"/>
        <v>21.5</v>
      </c>
      <c r="R26" s="66"/>
    </row>
    <row r="27" spans="1:18" ht="12.75">
      <c r="A27" s="53">
        <f t="shared" si="1"/>
        <v>11</v>
      </c>
      <c r="B27" s="54" t="s">
        <v>37</v>
      </c>
      <c r="C27" s="55">
        <v>17</v>
      </c>
      <c r="D27" s="56"/>
      <c r="E27" s="56"/>
      <c r="F27" s="56"/>
      <c r="G27" s="56"/>
      <c r="H27" s="57"/>
      <c r="I27" s="58"/>
      <c r="J27" s="56"/>
      <c r="K27" s="56">
        <v>3</v>
      </c>
      <c r="L27" s="56"/>
      <c r="M27" s="56"/>
      <c r="N27" s="56"/>
      <c r="O27" s="56">
        <v>1</v>
      </c>
      <c r="P27" s="59"/>
      <c r="Q27" s="60">
        <f t="shared" si="0"/>
        <v>21</v>
      </c>
      <c r="R27" s="66"/>
    </row>
    <row r="28" spans="1:18" ht="13.5" thickBot="1">
      <c r="A28" s="53">
        <f t="shared" si="1"/>
        <v>12</v>
      </c>
      <c r="B28" s="68" t="s">
        <v>33</v>
      </c>
      <c r="C28" s="77">
        <v>13</v>
      </c>
      <c r="D28" s="78"/>
      <c r="E28" s="78"/>
      <c r="F28" s="78"/>
      <c r="G28" s="78"/>
      <c r="H28" s="79"/>
      <c r="I28" s="80"/>
      <c r="J28" s="78"/>
      <c r="K28" s="78">
        <v>6</v>
      </c>
      <c r="L28" s="78"/>
      <c r="M28" s="78"/>
      <c r="N28" s="78"/>
      <c r="O28" s="78">
        <v>1</v>
      </c>
      <c r="P28" s="81"/>
      <c r="Q28" s="82">
        <f t="shared" si="0"/>
        <v>20</v>
      </c>
      <c r="R28" s="66"/>
    </row>
    <row r="29" spans="1:18" ht="13.5" thickTop="1">
      <c r="A29" s="66"/>
      <c r="B29" s="66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66"/>
    </row>
    <row r="30" spans="1:18" ht="12.75">
      <c r="A30" s="66"/>
      <c r="B30" s="6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66"/>
    </row>
    <row r="31" spans="1:18" ht="12.75">
      <c r="A31" s="66"/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66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45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46</v>
      </c>
      <c r="K5" s="29"/>
      <c r="L5" s="29"/>
      <c r="M5" s="29"/>
      <c r="N5" s="29"/>
      <c r="O5" s="29"/>
      <c r="P5" s="29"/>
      <c r="Q5" s="36"/>
    </row>
    <row r="6" spans="1:17" ht="18">
      <c r="A6" s="107" t="s">
        <v>63</v>
      </c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61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60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71"/>
      <c r="B13" s="72" t="s">
        <v>65</v>
      </c>
      <c r="C13" s="7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5">
      <c r="A14" s="71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74"/>
    </row>
    <row r="15" spans="1:17" ht="15">
      <c r="A15" s="4">
        <v>1</v>
      </c>
      <c r="B15" s="38" t="s">
        <v>62</v>
      </c>
      <c r="C15" s="42">
        <v>3</v>
      </c>
      <c r="D15" s="43">
        <v>6</v>
      </c>
      <c r="E15" s="43"/>
      <c r="F15" s="43"/>
      <c r="G15" s="43"/>
      <c r="H15" s="44"/>
      <c r="I15" s="45"/>
      <c r="J15" s="43"/>
      <c r="K15" s="43"/>
      <c r="L15" s="43"/>
      <c r="M15" s="43">
        <v>16</v>
      </c>
      <c r="N15" s="43"/>
      <c r="O15" s="43"/>
      <c r="P15" s="46"/>
      <c r="Q15" s="47">
        <v>25</v>
      </c>
    </row>
    <row r="16" spans="1:17" ht="15">
      <c r="A16" s="86"/>
      <c r="B16" s="75" t="s">
        <v>66</v>
      </c>
      <c r="C16" s="7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1:17" ht="15">
      <c r="A17" s="85"/>
      <c r="B17" s="75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74"/>
    </row>
    <row r="18" spans="1:17" ht="15">
      <c r="A18" s="53">
        <v>2</v>
      </c>
      <c r="B18" s="54" t="s">
        <v>58</v>
      </c>
      <c r="C18" s="55">
        <v>17</v>
      </c>
      <c r="D18" s="56"/>
      <c r="E18" s="56"/>
      <c r="F18" s="56"/>
      <c r="G18" s="56"/>
      <c r="H18" s="57">
        <v>2</v>
      </c>
      <c r="I18" s="58">
        <v>6</v>
      </c>
      <c r="J18" s="56"/>
      <c r="K18" s="56"/>
      <c r="L18" s="56"/>
      <c r="M18" s="56">
        <v>2</v>
      </c>
      <c r="N18" s="56">
        <v>15</v>
      </c>
      <c r="O18" s="56"/>
      <c r="P18" s="59"/>
      <c r="Q18" s="60">
        <f aca="true" t="shared" si="0" ref="Q18:Q23">C18+D18+E18+F18+G18+H18+I18+J18+K18+L18+M18+N18+O18+P18</f>
        <v>42</v>
      </c>
    </row>
    <row r="19" spans="1:17" ht="15">
      <c r="A19" s="63">
        <v>3</v>
      </c>
      <c r="B19" s="65" t="s">
        <v>36</v>
      </c>
      <c r="C19" s="64">
        <v>17</v>
      </c>
      <c r="D19" s="48"/>
      <c r="E19" s="48">
        <v>2</v>
      </c>
      <c r="F19" s="48"/>
      <c r="G19" s="48"/>
      <c r="H19" s="49"/>
      <c r="I19" s="50">
        <v>6</v>
      </c>
      <c r="J19" s="48">
        <v>4</v>
      </c>
      <c r="K19" s="48"/>
      <c r="L19" s="48"/>
      <c r="M19" s="48">
        <v>4</v>
      </c>
      <c r="N19" s="48">
        <v>3</v>
      </c>
      <c r="O19" s="48"/>
      <c r="P19" s="51"/>
      <c r="Q19" s="52">
        <f t="shared" si="0"/>
        <v>36</v>
      </c>
    </row>
    <row r="20" spans="1:17" ht="15">
      <c r="A20" s="53">
        <v>6</v>
      </c>
      <c r="B20" s="54" t="s">
        <v>31</v>
      </c>
      <c r="C20" s="55">
        <v>17</v>
      </c>
      <c r="D20" s="56">
        <v>3</v>
      </c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>
        <v>1.5</v>
      </c>
      <c r="P20" s="59"/>
      <c r="Q20" s="60">
        <f t="shared" si="0"/>
        <v>21.5</v>
      </c>
    </row>
    <row r="21" spans="1:17" ht="15">
      <c r="A21" s="63">
        <v>7</v>
      </c>
      <c r="B21" s="65" t="s">
        <v>35</v>
      </c>
      <c r="C21" s="64">
        <v>17</v>
      </c>
      <c r="D21" s="48"/>
      <c r="E21" s="48"/>
      <c r="F21" s="48"/>
      <c r="G21" s="48"/>
      <c r="H21" s="49"/>
      <c r="I21" s="50"/>
      <c r="J21" s="48"/>
      <c r="K21" s="48"/>
      <c r="L21" s="48"/>
      <c r="M21" s="48"/>
      <c r="N21" s="48"/>
      <c r="O21" s="48">
        <v>0.5</v>
      </c>
      <c r="P21" s="51"/>
      <c r="Q21" s="52">
        <f t="shared" si="0"/>
        <v>17.5</v>
      </c>
    </row>
    <row r="22" spans="1:17" ht="15">
      <c r="A22" s="53">
        <v>8</v>
      </c>
      <c r="B22" s="54" t="s">
        <v>33</v>
      </c>
      <c r="C22" s="55">
        <v>13</v>
      </c>
      <c r="D22" s="56"/>
      <c r="E22" s="56"/>
      <c r="F22" s="56"/>
      <c r="G22" s="56"/>
      <c r="H22" s="57"/>
      <c r="I22" s="58"/>
      <c r="J22" s="56"/>
      <c r="K22" s="56"/>
      <c r="L22" s="56"/>
      <c r="M22" s="56">
        <v>2</v>
      </c>
      <c r="N22" s="56"/>
      <c r="O22" s="56">
        <v>1</v>
      </c>
      <c r="P22" s="59"/>
      <c r="Q22" s="60">
        <f t="shared" si="0"/>
        <v>16</v>
      </c>
    </row>
    <row r="23" spans="1:17" s="106" customFormat="1" ht="15.75" thickBot="1">
      <c r="A23" s="67">
        <v>9</v>
      </c>
      <c r="B23" s="68" t="s">
        <v>59</v>
      </c>
      <c r="C23" s="77">
        <v>10</v>
      </c>
      <c r="D23" s="78"/>
      <c r="E23" s="78"/>
      <c r="F23" s="78"/>
      <c r="G23" s="78"/>
      <c r="H23" s="79"/>
      <c r="I23" s="80"/>
      <c r="J23" s="78"/>
      <c r="K23" s="78"/>
      <c r="L23" s="78"/>
      <c r="M23" s="78">
        <v>2</v>
      </c>
      <c r="N23" s="78"/>
      <c r="O23" s="78">
        <v>0.5</v>
      </c>
      <c r="P23" s="81"/>
      <c r="Q23" s="82">
        <f t="shared" si="0"/>
        <v>12.5</v>
      </c>
    </row>
    <row r="24" spans="2:3" ht="15.75" thickTop="1">
      <c r="B24" s="108" t="s">
        <v>30</v>
      </c>
      <c r="C24" t="s">
        <v>64</v>
      </c>
    </row>
    <row r="25" spans="2:3" ht="15">
      <c r="B25" s="109" t="s">
        <v>41</v>
      </c>
      <c r="C25" t="s">
        <v>64</v>
      </c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25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42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63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60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91"/>
      <c r="B13" s="72" t="s">
        <v>39</v>
      </c>
      <c r="C13" s="7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5">
      <c r="A14" s="85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74"/>
    </row>
    <row r="15" spans="1:17" ht="15">
      <c r="A15" s="53">
        <v>1</v>
      </c>
      <c r="B15" s="54" t="s">
        <v>49</v>
      </c>
      <c r="C15" s="94">
        <v>13</v>
      </c>
      <c r="D15" s="95"/>
      <c r="E15" s="95">
        <v>4</v>
      </c>
      <c r="F15" s="95">
        <v>4</v>
      </c>
      <c r="G15" s="95">
        <v>2</v>
      </c>
      <c r="H15" s="96">
        <v>4</v>
      </c>
      <c r="I15" s="97">
        <v>6</v>
      </c>
      <c r="J15" s="95"/>
      <c r="K15" s="95">
        <v>15</v>
      </c>
      <c r="L15" s="95"/>
      <c r="M15" s="95"/>
      <c r="N15" s="95">
        <v>9</v>
      </c>
      <c r="O15" s="95">
        <v>0.5</v>
      </c>
      <c r="P15" s="98"/>
      <c r="Q15" s="99">
        <f>C15+D15+E15+F15+G15+H15+I15+J15+K15+L15+M15+N15+O15+P15</f>
        <v>57.5</v>
      </c>
    </row>
    <row r="16" spans="1:17" ht="15">
      <c r="A16" s="4">
        <f>A15+1</f>
        <v>2</v>
      </c>
      <c r="B16" s="38" t="s">
        <v>50</v>
      </c>
      <c r="C16" s="25">
        <v>5</v>
      </c>
      <c r="D16" s="26">
        <v>6</v>
      </c>
      <c r="E16" s="26"/>
      <c r="F16" s="26"/>
      <c r="G16" s="26"/>
      <c r="H16" s="27"/>
      <c r="I16" s="28"/>
      <c r="J16" s="26"/>
      <c r="K16" s="26">
        <v>15</v>
      </c>
      <c r="L16" s="26"/>
      <c r="M16" s="26"/>
      <c r="N16" s="26">
        <v>9</v>
      </c>
      <c r="O16" s="26"/>
      <c r="P16" s="32"/>
      <c r="Q16" s="47">
        <f>C16+D16+E16+F16+G16+H16+I16+J16+K16+L16+M16+N16+O16+P16</f>
        <v>35</v>
      </c>
    </row>
    <row r="17" spans="1:17" ht="15">
      <c r="A17" s="53">
        <f>A16+1</f>
        <v>3</v>
      </c>
      <c r="B17" s="54" t="s">
        <v>48</v>
      </c>
      <c r="C17" s="55">
        <v>3</v>
      </c>
      <c r="D17" s="56">
        <v>3</v>
      </c>
      <c r="E17" s="56"/>
      <c r="F17" s="56"/>
      <c r="G17" s="56"/>
      <c r="H17" s="57"/>
      <c r="I17" s="58"/>
      <c r="J17" s="56"/>
      <c r="K17" s="56">
        <v>3</v>
      </c>
      <c r="L17" s="56"/>
      <c r="M17" s="56"/>
      <c r="N17" s="56">
        <v>6</v>
      </c>
      <c r="O17" s="56">
        <v>1.5</v>
      </c>
      <c r="P17" s="59"/>
      <c r="Q17" s="99">
        <f>C17+D17+E17+F17+G17+H17+I17+J17+K17+L17+M17+N17+O17+P17</f>
        <v>16.5</v>
      </c>
    </row>
    <row r="18" spans="1:17" ht="15">
      <c r="A18" s="4">
        <f>A17+1</f>
        <v>4</v>
      </c>
      <c r="B18" s="38" t="s">
        <v>51</v>
      </c>
      <c r="C18" s="25">
        <v>3</v>
      </c>
      <c r="D18" s="26"/>
      <c r="E18" s="26"/>
      <c r="F18" s="26"/>
      <c r="G18" s="26"/>
      <c r="H18" s="27"/>
      <c r="I18" s="28"/>
      <c r="J18" s="26"/>
      <c r="K18" s="26">
        <v>9</v>
      </c>
      <c r="L18" s="26"/>
      <c r="M18" s="26"/>
      <c r="N18" s="26"/>
      <c r="O18" s="26">
        <v>1.5</v>
      </c>
      <c r="P18" s="32"/>
      <c r="Q18" s="47">
        <f>C18+D18+E18+F18+G18+H18+I18+J18+K18+L18+M18+N18+O18+P18</f>
        <v>13.5</v>
      </c>
    </row>
    <row r="19" spans="1:17" ht="15">
      <c r="A19" s="86"/>
      <c r="B19" s="75" t="s">
        <v>40</v>
      </c>
      <c r="C19" s="76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3"/>
    </row>
    <row r="20" spans="1:17" ht="15">
      <c r="A20" s="85"/>
      <c r="B20" s="92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74"/>
    </row>
    <row r="21" spans="1:17" ht="15">
      <c r="A21" s="4">
        <f>1+A18</f>
        <v>5</v>
      </c>
      <c r="B21" s="54" t="s">
        <v>55</v>
      </c>
      <c r="C21" s="55">
        <v>20</v>
      </c>
      <c r="D21" s="56"/>
      <c r="E21" s="56"/>
      <c r="F21" s="56"/>
      <c r="G21" s="56"/>
      <c r="H21" s="57"/>
      <c r="I21" s="58">
        <v>6</v>
      </c>
      <c r="J21" s="56">
        <v>4</v>
      </c>
      <c r="K21" s="56">
        <v>15</v>
      </c>
      <c r="L21" s="56"/>
      <c r="M21" s="56"/>
      <c r="N21" s="56">
        <v>3</v>
      </c>
      <c r="O21" s="56"/>
      <c r="P21" s="59"/>
      <c r="Q21" s="60">
        <f aca="true" t="shared" si="0" ref="Q21:Q31">C21+D21+E21+F21+G21+H21+I21+J21+K21+L21+M21+N21+O21+P21</f>
        <v>48</v>
      </c>
    </row>
    <row r="22" spans="1:17" ht="15">
      <c r="A22" s="63">
        <f aca="true" t="shared" si="1" ref="A22:A31">1+A21</f>
        <v>6</v>
      </c>
      <c r="B22" s="65" t="s">
        <v>52</v>
      </c>
      <c r="C22" s="64">
        <v>17</v>
      </c>
      <c r="D22" s="48"/>
      <c r="E22" s="48"/>
      <c r="F22" s="48"/>
      <c r="G22" s="48"/>
      <c r="H22" s="49"/>
      <c r="I22" s="50">
        <v>6</v>
      </c>
      <c r="J22" s="48">
        <v>2</v>
      </c>
      <c r="K22" s="48">
        <v>15</v>
      </c>
      <c r="L22" s="48"/>
      <c r="M22" s="48"/>
      <c r="N22" s="48">
        <v>6</v>
      </c>
      <c r="O22" s="48"/>
      <c r="P22" s="51">
        <v>2</v>
      </c>
      <c r="Q22" s="52">
        <f t="shared" si="0"/>
        <v>48</v>
      </c>
    </row>
    <row r="23" spans="1:17" ht="15">
      <c r="A23" s="53">
        <f t="shared" si="1"/>
        <v>7</v>
      </c>
      <c r="B23" s="54" t="s">
        <v>54</v>
      </c>
      <c r="C23" s="55">
        <v>20</v>
      </c>
      <c r="D23" s="56"/>
      <c r="E23" s="56"/>
      <c r="F23" s="56"/>
      <c r="G23" s="56"/>
      <c r="H23" s="57"/>
      <c r="I23" s="58">
        <v>6</v>
      </c>
      <c r="J23" s="56">
        <v>4</v>
      </c>
      <c r="K23" s="56">
        <v>15</v>
      </c>
      <c r="L23" s="56"/>
      <c r="M23" s="56"/>
      <c r="N23" s="56"/>
      <c r="O23" s="56">
        <v>1</v>
      </c>
      <c r="P23" s="59"/>
      <c r="Q23" s="60">
        <f t="shared" si="0"/>
        <v>46</v>
      </c>
    </row>
    <row r="24" spans="1:17" ht="15">
      <c r="A24" s="63">
        <f t="shared" si="1"/>
        <v>8</v>
      </c>
      <c r="B24" s="65" t="s">
        <v>34</v>
      </c>
      <c r="C24" s="64">
        <v>17</v>
      </c>
      <c r="D24" s="48"/>
      <c r="E24" s="48"/>
      <c r="F24" s="48"/>
      <c r="G24" s="48">
        <v>2</v>
      </c>
      <c r="H24" s="49"/>
      <c r="I24" s="50">
        <v>6</v>
      </c>
      <c r="J24" s="48">
        <v>2</v>
      </c>
      <c r="K24" s="48">
        <v>15</v>
      </c>
      <c r="L24" s="48"/>
      <c r="M24" s="48"/>
      <c r="N24" s="48"/>
      <c r="O24" s="48">
        <v>3</v>
      </c>
      <c r="P24" s="51"/>
      <c r="Q24" s="52">
        <f t="shared" si="0"/>
        <v>45</v>
      </c>
    </row>
    <row r="25" spans="1:17" ht="15">
      <c r="A25" s="53">
        <f t="shared" si="1"/>
        <v>9</v>
      </c>
      <c r="B25" s="54" t="s">
        <v>29</v>
      </c>
      <c r="C25" s="55">
        <v>20</v>
      </c>
      <c r="D25" s="56"/>
      <c r="E25" s="56"/>
      <c r="F25" s="56"/>
      <c r="G25" s="56"/>
      <c r="H25" s="57"/>
      <c r="I25" s="58">
        <v>6</v>
      </c>
      <c r="J25" s="56">
        <v>4</v>
      </c>
      <c r="K25" s="56">
        <v>9</v>
      </c>
      <c r="L25" s="56"/>
      <c r="M25" s="56"/>
      <c r="N25" s="56"/>
      <c r="O25" s="56">
        <v>1</v>
      </c>
      <c r="P25" s="59"/>
      <c r="Q25" s="60">
        <f t="shared" si="0"/>
        <v>40</v>
      </c>
    </row>
    <row r="26" spans="1:17" ht="15">
      <c r="A26" s="63">
        <f t="shared" si="1"/>
        <v>10</v>
      </c>
      <c r="B26" s="65" t="s">
        <v>56</v>
      </c>
      <c r="C26" s="64">
        <v>17</v>
      </c>
      <c r="D26" s="48"/>
      <c r="E26" s="48">
        <v>4</v>
      </c>
      <c r="F26" s="48"/>
      <c r="G26" s="48">
        <v>2</v>
      </c>
      <c r="H26" s="49">
        <v>4</v>
      </c>
      <c r="I26" s="50"/>
      <c r="J26" s="48"/>
      <c r="K26" s="48">
        <v>3</v>
      </c>
      <c r="L26" s="48"/>
      <c r="M26" s="48"/>
      <c r="N26" s="48">
        <v>6</v>
      </c>
      <c r="O26" s="48">
        <v>4</v>
      </c>
      <c r="P26" s="51"/>
      <c r="Q26" s="52">
        <f t="shared" si="0"/>
        <v>40</v>
      </c>
    </row>
    <row r="27" spans="1:17" ht="15">
      <c r="A27" s="53">
        <f t="shared" si="1"/>
        <v>11</v>
      </c>
      <c r="B27" s="54" t="s">
        <v>53</v>
      </c>
      <c r="C27" s="55">
        <v>20</v>
      </c>
      <c r="D27" s="56"/>
      <c r="E27" s="56">
        <v>4</v>
      </c>
      <c r="F27" s="56"/>
      <c r="G27" s="56"/>
      <c r="H27" s="57"/>
      <c r="I27" s="58">
        <v>6</v>
      </c>
      <c r="J27" s="56">
        <v>2</v>
      </c>
      <c r="K27" s="56"/>
      <c r="L27" s="56"/>
      <c r="M27" s="56"/>
      <c r="N27" s="56">
        <v>3</v>
      </c>
      <c r="O27" s="56">
        <v>2</v>
      </c>
      <c r="P27" s="59"/>
      <c r="Q27" s="60">
        <f t="shared" si="0"/>
        <v>37</v>
      </c>
    </row>
    <row r="28" spans="1:17" ht="15">
      <c r="A28" s="63">
        <f t="shared" si="1"/>
        <v>12</v>
      </c>
      <c r="B28" s="65" t="s">
        <v>33</v>
      </c>
      <c r="C28" s="64">
        <v>13</v>
      </c>
      <c r="D28" s="48"/>
      <c r="E28" s="48"/>
      <c r="F28" s="48"/>
      <c r="G28" s="48"/>
      <c r="H28" s="49"/>
      <c r="I28" s="50"/>
      <c r="J28" s="48"/>
      <c r="K28" s="48">
        <v>15</v>
      </c>
      <c r="L28" s="48"/>
      <c r="M28" s="48"/>
      <c r="N28" s="48"/>
      <c r="O28" s="48"/>
      <c r="P28" s="51"/>
      <c r="Q28" s="52">
        <f t="shared" si="0"/>
        <v>28</v>
      </c>
    </row>
    <row r="29" spans="1:17" ht="15">
      <c r="A29" s="53">
        <f t="shared" si="1"/>
        <v>13</v>
      </c>
      <c r="B29" s="54" t="s">
        <v>35</v>
      </c>
      <c r="C29" s="55">
        <v>14</v>
      </c>
      <c r="D29" s="56"/>
      <c r="E29" s="56"/>
      <c r="F29" s="56"/>
      <c r="G29" s="56"/>
      <c r="H29" s="57"/>
      <c r="I29" s="58"/>
      <c r="J29" s="56"/>
      <c r="K29" s="56">
        <v>9</v>
      </c>
      <c r="L29" s="56"/>
      <c r="M29" s="56"/>
      <c r="N29" s="56"/>
      <c r="O29" s="56"/>
      <c r="P29" s="59"/>
      <c r="Q29" s="60">
        <f t="shared" si="0"/>
        <v>23</v>
      </c>
    </row>
    <row r="30" spans="1:17" ht="15">
      <c r="A30" s="63">
        <f t="shared" si="1"/>
        <v>14</v>
      </c>
      <c r="B30" s="65" t="s">
        <v>37</v>
      </c>
      <c r="C30" s="64">
        <v>17</v>
      </c>
      <c r="D30" s="48">
        <v>3</v>
      </c>
      <c r="E30" s="48"/>
      <c r="F30" s="48"/>
      <c r="G30" s="48"/>
      <c r="H30" s="49"/>
      <c r="I30" s="50"/>
      <c r="J30" s="48"/>
      <c r="K30" s="48"/>
      <c r="L30" s="48"/>
      <c r="M30" s="48"/>
      <c r="N30" s="48"/>
      <c r="O30" s="48"/>
      <c r="P30" s="51"/>
      <c r="Q30" s="52">
        <f t="shared" si="0"/>
        <v>20</v>
      </c>
    </row>
    <row r="31" spans="1:17" ht="15.75" thickBot="1">
      <c r="A31" s="61">
        <f t="shared" si="1"/>
        <v>15</v>
      </c>
      <c r="B31" s="62" t="s">
        <v>32</v>
      </c>
      <c r="C31" s="100">
        <v>5</v>
      </c>
      <c r="D31" s="101"/>
      <c r="E31" s="101"/>
      <c r="F31" s="101"/>
      <c r="G31" s="101"/>
      <c r="H31" s="102"/>
      <c r="I31" s="103">
        <v>6</v>
      </c>
      <c r="J31" s="101">
        <v>2</v>
      </c>
      <c r="K31" s="101">
        <v>3</v>
      </c>
      <c r="L31" s="101"/>
      <c r="M31" s="101"/>
      <c r="N31" s="101"/>
      <c r="O31" s="101"/>
      <c r="P31" s="104"/>
      <c r="Q31" s="105">
        <f t="shared" si="0"/>
        <v>16</v>
      </c>
    </row>
    <row r="32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25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44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63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60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91"/>
      <c r="B13" s="72" t="s">
        <v>39</v>
      </c>
      <c r="C13" s="7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90"/>
    </row>
    <row r="14" spans="1:17" ht="15">
      <c r="A14" s="85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90"/>
    </row>
    <row r="15" spans="1:17" ht="15">
      <c r="A15" s="53">
        <v>1</v>
      </c>
      <c r="B15" s="54" t="s">
        <v>49</v>
      </c>
      <c r="C15" s="94">
        <v>13</v>
      </c>
      <c r="D15" s="95"/>
      <c r="E15" s="95">
        <v>4</v>
      </c>
      <c r="F15" s="95">
        <v>4</v>
      </c>
      <c r="G15" s="95">
        <v>2</v>
      </c>
      <c r="H15" s="96">
        <v>4</v>
      </c>
      <c r="I15" s="97">
        <v>6</v>
      </c>
      <c r="J15" s="95"/>
      <c r="K15" s="95">
        <v>15</v>
      </c>
      <c r="L15" s="95"/>
      <c r="M15" s="95"/>
      <c r="N15" s="95">
        <v>9</v>
      </c>
      <c r="O15" s="95">
        <v>0.5</v>
      </c>
      <c r="P15" s="98"/>
      <c r="Q15" s="99">
        <f>C15+D15+E15+F15+G15+H15+I15+J15+K15+L15+M15+N15+O15+P15</f>
        <v>57.5</v>
      </c>
    </row>
    <row r="16" spans="1:17" ht="15">
      <c r="A16" s="4">
        <f>A15+1</f>
        <v>2</v>
      </c>
      <c r="B16" s="38" t="s">
        <v>50</v>
      </c>
      <c r="C16" s="25">
        <v>5</v>
      </c>
      <c r="D16" s="26">
        <v>6</v>
      </c>
      <c r="E16" s="26"/>
      <c r="F16" s="26"/>
      <c r="G16" s="26"/>
      <c r="H16" s="27"/>
      <c r="I16" s="28"/>
      <c r="J16" s="26"/>
      <c r="K16" s="26">
        <v>15</v>
      </c>
      <c r="L16" s="26"/>
      <c r="M16" s="26"/>
      <c r="N16" s="26">
        <v>9</v>
      </c>
      <c r="O16" s="26"/>
      <c r="P16" s="32"/>
      <c r="Q16" s="47">
        <f>C16+D16+E16+F16+G16+H16+I16+J16+K16+L16+M16+N16+O16+P16</f>
        <v>35</v>
      </c>
    </row>
    <row r="17" spans="1:17" ht="15">
      <c r="A17" s="53">
        <f>A16+1</f>
        <v>3</v>
      </c>
      <c r="B17" s="54" t="s">
        <v>48</v>
      </c>
      <c r="C17" s="55">
        <v>3</v>
      </c>
      <c r="D17" s="56">
        <v>3</v>
      </c>
      <c r="E17" s="56"/>
      <c r="F17" s="56"/>
      <c r="G17" s="56"/>
      <c r="H17" s="57"/>
      <c r="I17" s="58"/>
      <c r="J17" s="56"/>
      <c r="K17" s="56">
        <v>3</v>
      </c>
      <c r="L17" s="56"/>
      <c r="M17" s="56"/>
      <c r="N17" s="56">
        <v>6</v>
      </c>
      <c r="O17" s="56">
        <v>1.5</v>
      </c>
      <c r="P17" s="59"/>
      <c r="Q17" s="99">
        <f>C17+D17+E17+F17+G17+H17+I17+J17+K17+L17+M17+N17+O17+P17</f>
        <v>16.5</v>
      </c>
    </row>
    <row r="18" spans="1:17" ht="15">
      <c r="A18" s="4">
        <f>A17+1</f>
        <v>4</v>
      </c>
      <c r="B18" s="38" t="s">
        <v>51</v>
      </c>
      <c r="C18" s="25">
        <v>3</v>
      </c>
      <c r="D18" s="26"/>
      <c r="E18" s="26"/>
      <c r="F18" s="26"/>
      <c r="G18" s="26"/>
      <c r="H18" s="27"/>
      <c r="I18" s="28"/>
      <c r="J18" s="26"/>
      <c r="K18" s="26">
        <v>9</v>
      </c>
      <c r="L18" s="26"/>
      <c r="M18" s="26"/>
      <c r="N18" s="26"/>
      <c r="O18" s="26">
        <v>1.5</v>
      </c>
      <c r="P18" s="32"/>
      <c r="Q18" s="47">
        <f>C18+D18+E18+F18+G18+H18+I18+J18+K18+L18+M18+N18+O18+P18</f>
        <v>13.5</v>
      </c>
    </row>
    <row r="19" spans="1:17" ht="15">
      <c r="A19" s="86"/>
      <c r="B19" s="75" t="s">
        <v>40</v>
      </c>
      <c r="C19" s="76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3"/>
    </row>
    <row r="20" spans="1:17" ht="15">
      <c r="A20" s="85"/>
      <c r="B20" s="92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74"/>
    </row>
    <row r="21" spans="1:17" ht="15">
      <c r="A21" s="53">
        <f>1+A18</f>
        <v>5</v>
      </c>
      <c r="B21" s="54" t="s">
        <v>55</v>
      </c>
      <c r="C21" s="55">
        <v>20</v>
      </c>
      <c r="D21" s="56"/>
      <c r="E21" s="56"/>
      <c r="F21" s="56"/>
      <c r="G21" s="56"/>
      <c r="H21" s="57"/>
      <c r="I21" s="58">
        <v>6</v>
      </c>
      <c r="J21" s="56">
        <v>4</v>
      </c>
      <c r="K21" s="56">
        <v>15</v>
      </c>
      <c r="L21" s="56"/>
      <c r="M21" s="56"/>
      <c r="N21" s="56">
        <v>3</v>
      </c>
      <c r="O21" s="56"/>
      <c r="P21" s="59"/>
      <c r="Q21" s="60">
        <f aca="true" t="shared" si="0" ref="Q21:Q32">C21+D21+E21+F21+G21+H21+I21+J21+K21+L21+M21+N21+O21+P21</f>
        <v>48</v>
      </c>
    </row>
    <row r="22" spans="1:17" ht="15">
      <c r="A22" s="63">
        <f aca="true" t="shared" si="1" ref="A22:A27">1+A21</f>
        <v>6</v>
      </c>
      <c r="B22" s="65" t="s">
        <v>52</v>
      </c>
      <c r="C22" s="64">
        <v>17</v>
      </c>
      <c r="D22" s="48"/>
      <c r="E22" s="48"/>
      <c r="F22" s="48"/>
      <c r="G22" s="48"/>
      <c r="H22" s="49"/>
      <c r="I22" s="50">
        <v>6</v>
      </c>
      <c r="J22" s="48">
        <v>2</v>
      </c>
      <c r="K22" s="48">
        <v>15</v>
      </c>
      <c r="L22" s="48"/>
      <c r="M22" s="48"/>
      <c r="N22" s="48">
        <v>6</v>
      </c>
      <c r="O22" s="48"/>
      <c r="P22" s="51">
        <v>2</v>
      </c>
      <c r="Q22" s="52">
        <f t="shared" si="0"/>
        <v>48</v>
      </c>
    </row>
    <row r="23" spans="1:17" ht="15">
      <c r="A23" s="53">
        <f t="shared" si="1"/>
        <v>7</v>
      </c>
      <c r="B23" s="54" t="s">
        <v>54</v>
      </c>
      <c r="C23" s="55">
        <v>20</v>
      </c>
      <c r="D23" s="56"/>
      <c r="E23" s="56"/>
      <c r="F23" s="56"/>
      <c r="G23" s="56"/>
      <c r="H23" s="57"/>
      <c r="I23" s="58">
        <v>6</v>
      </c>
      <c r="J23" s="56">
        <v>4</v>
      </c>
      <c r="K23" s="56">
        <v>15</v>
      </c>
      <c r="L23" s="56"/>
      <c r="M23" s="56"/>
      <c r="N23" s="56"/>
      <c r="O23" s="56">
        <v>1</v>
      </c>
      <c r="P23" s="59"/>
      <c r="Q23" s="60">
        <f t="shared" si="0"/>
        <v>46</v>
      </c>
    </row>
    <row r="24" spans="1:17" ht="15">
      <c r="A24" s="63">
        <f t="shared" si="1"/>
        <v>8</v>
      </c>
      <c r="B24" s="65" t="s">
        <v>34</v>
      </c>
      <c r="C24" s="64">
        <v>17</v>
      </c>
      <c r="D24" s="48"/>
      <c r="E24" s="48"/>
      <c r="F24" s="48"/>
      <c r="G24" s="48">
        <v>2</v>
      </c>
      <c r="H24" s="49"/>
      <c r="I24" s="50">
        <v>6</v>
      </c>
      <c r="J24" s="48">
        <v>2</v>
      </c>
      <c r="K24" s="48">
        <v>15</v>
      </c>
      <c r="L24" s="48"/>
      <c r="M24" s="48"/>
      <c r="N24" s="48"/>
      <c r="O24" s="48">
        <v>3</v>
      </c>
      <c r="P24" s="51"/>
      <c r="Q24" s="52">
        <f t="shared" si="0"/>
        <v>45</v>
      </c>
    </row>
    <row r="25" spans="1:17" ht="15">
      <c r="A25" s="53">
        <f t="shared" si="1"/>
        <v>9</v>
      </c>
      <c r="B25" s="54" t="s">
        <v>29</v>
      </c>
      <c r="C25" s="55">
        <v>20</v>
      </c>
      <c r="D25" s="56"/>
      <c r="E25" s="56"/>
      <c r="F25" s="56"/>
      <c r="G25" s="56"/>
      <c r="H25" s="57"/>
      <c r="I25" s="58">
        <v>6</v>
      </c>
      <c r="J25" s="56">
        <v>4</v>
      </c>
      <c r="K25" s="56">
        <v>9</v>
      </c>
      <c r="L25" s="56"/>
      <c r="M25" s="56"/>
      <c r="N25" s="56"/>
      <c r="O25" s="56">
        <v>1</v>
      </c>
      <c r="P25" s="59"/>
      <c r="Q25" s="60">
        <f t="shared" si="0"/>
        <v>40</v>
      </c>
    </row>
    <row r="26" spans="1:17" ht="15">
      <c r="A26" s="63">
        <f t="shared" si="1"/>
        <v>10</v>
      </c>
      <c r="B26" s="65" t="s">
        <v>56</v>
      </c>
      <c r="C26" s="64">
        <v>17</v>
      </c>
      <c r="D26" s="48"/>
      <c r="E26" s="48">
        <v>4</v>
      </c>
      <c r="F26" s="48"/>
      <c r="G26" s="48">
        <v>2</v>
      </c>
      <c r="H26" s="49">
        <v>4</v>
      </c>
      <c r="I26" s="50"/>
      <c r="J26" s="48"/>
      <c r="K26" s="48">
        <v>3</v>
      </c>
      <c r="L26" s="48"/>
      <c r="M26" s="48"/>
      <c r="N26" s="48">
        <v>6</v>
      </c>
      <c r="O26" s="48">
        <v>4</v>
      </c>
      <c r="P26" s="51"/>
      <c r="Q26" s="52">
        <f t="shared" si="0"/>
        <v>40</v>
      </c>
    </row>
    <row r="27" spans="1:17" ht="15">
      <c r="A27" s="53">
        <f t="shared" si="1"/>
        <v>11</v>
      </c>
      <c r="B27" s="54" t="s">
        <v>53</v>
      </c>
      <c r="C27" s="55">
        <v>20</v>
      </c>
      <c r="D27" s="56"/>
      <c r="E27" s="56">
        <v>4</v>
      </c>
      <c r="F27" s="56"/>
      <c r="G27" s="56"/>
      <c r="H27" s="57"/>
      <c r="I27" s="58">
        <v>6</v>
      </c>
      <c r="J27" s="56">
        <v>2</v>
      </c>
      <c r="K27" s="56"/>
      <c r="L27" s="56"/>
      <c r="M27" s="56"/>
      <c r="N27" s="56">
        <v>3</v>
      </c>
      <c r="O27" s="56">
        <v>2</v>
      </c>
      <c r="P27" s="59"/>
      <c r="Q27" s="60">
        <v>37</v>
      </c>
    </row>
    <row r="28" spans="1:17" ht="15">
      <c r="A28" s="53">
        <f>1+A27</f>
        <v>12</v>
      </c>
      <c r="B28" s="54" t="s">
        <v>57</v>
      </c>
      <c r="C28" s="55">
        <v>20</v>
      </c>
      <c r="D28" s="56">
        <v>3</v>
      </c>
      <c r="E28" s="56">
        <v>2</v>
      </c>
      <c r="F28" s="56">
        <v>2</v>
      </c>
      <c r="G28" s="56"/>
      <c r="H28" s="57">
        <v>2</v>
      </c>
      <c r="I28" s="58"/>
      <c r="J28" s="56"/>
      <c r="K28" s="56">
        <v>3</v>
      </c>
      <c r="L28" s="56"/>
      <c r="M28" s="56"/>
      <c r="N28" s="56">
        <v>3</v>
      </c>
      <c r="O28" s="56"/>
      <c r="P28" s="59"/>
      <c r="Q28" s="60">
        <v>35</v>
      </c>
    </row>
    <row r="29" spans="1:17" ht="15">
      <c r="A29" s="53">
        <f>1+A28</f>
        <v>13</v>
      </c>
      <c r="B29" s="54" t="s">
        <v>33</v>
      </c>
      <c r="C29" s="55">
        <v>13</v>
      </c>
      <c r="D29" s="56"/>
      <c r="E29" s="56"/>
      <c r="F29" s="56"/>
      <c r="G29" s="56"/>
      <c r="H29" s="57"/>
      <c r="I29" s="58"/>
      <c r="J29" s="56"/>
      <c r="K29" s="56">
        <v>15</v>
      </c>
      <c r="L29" s="56"/>
      <c r="M29" s="56"/>
      <c r="N29" s="56"/>
      <c r="O29" s="56"/>
      <c r="P29" s="59"/>
      <c r="Q29" s="60">
        <f t="shared" si="0"/>
        <v>28</v>
      </c>
    </row>
    <row r="30" spans="1:17" ht="15">
      <c r="A30" s="53">
        <f>1+A29</f>
        <v>14</v>
      </c>
      <c r="B30" s="65" t="s">
        <v>35</v>
      </c>
      <c r="C30" s="64">
        <v>14</v>
      </c>
      <c r="D30" s="48"/>
      <c r="E30" s="48"/>
      <c r="F30" s="48"/>
      <c r="G30" s="48"/>
      <c r="H30" s="49"/>
      <c r="I30" s="50"/>
      <c r="J30" s="48"/>
      <c r="K30" s="48">
        <v>9</v>
      </c>
      <c r="L30" s="48"/>
      <c r="M30" s="48"/>
      <c r="N30" s="48"/>
      <c r="O30" s="48"/>
      <c r="P30" s="51"/>
      <c r="Q30" s="52">
        <f t="shared" si="0"/>
        <v>23</v>
      </c>
    </row>
    <row r="31" spans="1:17" ht="15">
      <c r="A31" s="53">
        <f>1+A30</f>
        <v>15</v>
      </c>
      <c r="B31" s="54" t="s">
        <v>37</v>
      </c>
      <c r="C31" s="55">
        <v>17</v>
      </c>
      <c r="D31" s="56">
        <v>3</v>
      </c>
      <c r="E31" s="56"/>
      <c r="F31" s="56"/>
      <c r="G31" s="56"/>
      <c r="H31" s="57"/>
      <c r="I31" s="58"/>
      <c r="J31" s="56"/>
      <c r="K31" s="56"/>
      <c r="L31" s="56"/>
      <c r="M31" s="56"/>
      <c r="N31" s="56"/>
      <c r="O31" s="56"/>
      <c r="P31" s="59"/>
      <c r="Q31" s="60">
        <f t="shared" si="0"/>
        <v>20</v>
      </c>
    </row>
    <row r="32" spans="1:17" ht="15.75" thickBot="1">
      <c r="A32" s="53">
        <f>1+A31</f>
        <v>16</v>
      </c>
      <c r="B32" s="68" t="s">
        <v>32</v>
      </c>
      <c r="C32" s="77">
        <v>5</v>
      </c>
      <c r="D32" s="78"/>
      <c r="E32" s="78"/>
      <c r="F32" s="78"/>
      <c r="G32" s="78"/>
      <c r="H32" s="79"/>
      <c r="I32" s="80">
        <v>6</v>
      </c>
      <c r="J32" s="78">
        <v>2</v>
      </c>
      <c r="K32" s="78">
        <v>3</v>
      </c>
      <c r="L32" s="78"/>
      <c r="M32" s="78"/>
      <c r="N32" s="78"/>
      <c r="O32" s="78"/>
      <c r="P32" s="81"/>
      <c r="Q32" s="82">
        <f t="shared" si="0"/>
        <v>16</v>
      </c>
    </row>
    <row r="33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2010-02-24T18:01:23Z</cp:lastPrinted>
  <dcterms:created xsi:type="dcterms:W3CDTF">2010-02-03T15:15:47Z</dcterms:created>
  <dcterms:modified xsi:type="dcterms:W3CDTF">2010-02-24T18:01:45Z</dcterms:modified>
  <cp:category/>
  <cp:version/>
  <cp:contentType/>
  <cp:contentStatus/>
</cp:coreProperties>
</file>