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4" activeTab="4"/>
  </bookViews>
  <sheets>
    <sheet name="INGL ALUNNI SEC" sheetId="1" r:id="rId1"/>
    <sheet name="INGL GENITORI" sheetId="2" r:id="rId2"/>
    <sheet name="FRANC 1 PRIM" sheetId="3" r:id="rId3"/>
    <sheet name="FRANC 2 PRIM" sheetId="4" r:id="rId4"/>
    <sheet name="DRAMM SEC" sheetId="5" r:id="rId5"/>
    <sheet name="DANZA SEC" sheetId="6" r:id="rId6"/>
    <sheet name="CERAMICA SEC" sheetId="7" r:id="rId7"/>
    <sheet name="CORO PRIM" sheetId="8" r:id="rId8"/>
    <sheet name="MANIP PRIM" sheetId="9" r:id="rId9"/>
    <sheet name="DRAMM PRIM" sheetId="10" r:id="rId10"/>
    <sheet name="ESCLUSI" sheetId="11" r:id="rId11"/>
  </sheets>
  <definedNames/>
  <calcPr fullCalcOnLoad="1"/>
</workbook>
</file>

<file path=xl/sharedStrings.xml><?xml version="1.0" encoding="utf-8"?>
<sst xmlns="http://schemas.openxmlformats.org/spreadsheetml/2006/main" count="454" uniqueCount="112">
  <si>
    <t>N°</t>
  </si>
  <si>
    <t>COGNOME NOME</t>
  </si>
  <si>
    <t>TITOLO</t>
  </si>
  <si>
    <t>Dott</t>
  </si>
  <si>
    <t>Master</t>
  </si>
  <si>
    <t>Abilitaz</t>
  </si>
  <si>
    <t>PON+POR</t>
  </si>
  <si>
    <t>Tutorag</t>
  </si>
  <si>
    <t>Laurea</t>
  </si>
  <si>
    <t xml:space="preserve">Altra </t>
  </si>
  <si>
    <t>o Perf</t>
  </si>
  <si>
    <t xml:space="preserve">Spec </t>
  </si>
  <si>
    <t>TITOLI  CULTURALI</t>
  </si>
  <si>
    <t>TOTALE</t>
  </si>
  <si>
    <t xml:space="preserve">Borse </t>
  </si>
  <si>
    <t>C1</t>
  </si>
  <si>
    <t>doc spec</t>
  </si>
  <si>
    <t>Trinity</t>
  </si>
  <si>
    <t>F</t>
  </si>
  <si>
    <t>esp lav</t>
  </si>
  <si>
    <t>studio</t>
  </si>
  <si>
    <t>Agg.</t>
  </si>
  <si>
    <t>o Form.</t>
  </si>
  <si>
    <t>abil.</t>
  </si>
  <si>
    <t>DOCENTE ESPERTO</t>
  </si>
  <si>
    <t>C-1-FSE-2009-3342</t>
  </si>
  <si>
    <t>I like speaking English</t>
  </si>
  <si>
    <t>PINO JOANNE SILVIA</t>
  </si>
  <si>
    <t>CONTARINO ROSARIA</t>
  </si>
  <si>
    <t>BOMBACE VALERIA</t>
  </si>
  <si>
    <t>MOTTA MARIA C. B.</t>
  </si>
  <si>
    <t>PORTO SARAH</t>
  </si>
  <si>
    <t>DI COSTA MARILENA</t>
  </si>
  <si>
    <t>PALAZZOTTO RITA</t>
  </si>
  <si>
    <t>BELLIA PATRIZIA</t>
  </si>
  <si>
    <t>SCALISI MARIA</t>
  </si>
  <si>
    <t>RAITI RITA</t>
  </si>
  <si>
    <t>DI FRANCESCO GIOVANNA</t>
  </si>
  <si>
    <t>Per alunni della Scuola Secondaria di Primo grado</t>
  </si>
  <si>
    <t>Graduatoria dei Docenti di "Madre Lingua"</t>
  </si>
  <si>
    <r>
      <t xml:space="preserve">Graduatoria dei Docenti </t>
    </r>
    <r>
      <rPr>
        <u val="single"/>
        <sz val="9"/>
        <color indexed="10"/>
        <rFont val="Times New Roman"/>
        <family val="1"/>
      </rPr>
      <t>NON</t>
    </r>
    <r>
      <rPr>
        <sz val="9"/>
        <color indexed="10"/>
        <rFont val="Times New Roman"/>
        <family val="1"/>
      </rPr>
      <t xml:space="preserve"> "Madre Lingua"</t>
    </r>
  </si>
  <si>
    <t>BONAVENTURA DANIELA V.</t>
  </si>
  <si>
    <t>J'aime parler en Français</t>
  </si>
  <si>
    <t>Per alunni della Scuola Primaria</t>
  </si>
  <si>
    <t>J'aime la France</t>
  </si>
  <si>
    <t>Ritorno sui banchi di scuola - Modulo Genitori di "Lingua Inglese"</t>
  </si>
  <si>
    <t>Per i genitori degli alunni dell'Istituto</t>
  </si>
  <si>
    <t>F-1-FSE-2009-1381</t>
  </si>
  <si>
    <t>Mettiamo in scena la natura: drammatizzazione</t>
  </si>
  <si>
    <t>Scopriamo la nostra creatività modulo di danza</t>
  </si>
  <si>
    <t>Scopriamo la nostra creatività: modulo di ceramica</t>
  </si>
  <si>
    <t>Scopriamo la nostra creatività: modulo di canto nel coro della scuola</t>
  </si>
  <si>
    <t xml:space="preserve">Scopriamo la nostra creatività: modulo di manipolazione </t>
  </si>
  <si>
    <t>C-1-FSE-2009-3342   e   F-1-FSE-2009-1381</t>
  </si>
  <si>
    <t>BENOIT LEBLOND</t>
  </si>
  <si>
    <t>MAFHOUM A.M.</t>
  </si>
  <si>
    <t>ANTOINE A.S.</t>
  </si>
  <si>
    <t>PISTONE FLORIAN</t>
  </si>
  <si>
    <t>MAGARACI MARIA</t>
  </si>
  <si>
    <t>BONAVENTURA DANIELA</t>
  </si>
  <si>
    <t>SPINA ANNA</t>
  </si>
  <si>
    <t>ARDIZZONE MARIA G.</t>
  </si>
  <si>
    <t>FONDACARO ALESSIA</t>
  </si>
  <si>
    <t>MARTORANA CLAUDIA</t>
  </si>
  <si>
    <t>CULTER NATASHA</t>
  </si>
  <si>
    <t>VIRGILLITO DAVIDE</t>
  </si>
  <si>
    <t>COSENTINO MARILENA</t>
  </si>
  <si>
    <t>TITOLI  PROFESSIONALI</t>
  </si>
  <si>
    <t>FILIPPINI PAOLO I.</t>
  </si>
  <si>
    <t>BRUNO ANTONIO S.</t>
  </si>
  <si>
    <t>TROVATO EMANUELA</t>
  </si>
  <si>
    <t>SILINGARDI ANNALISA</t>
  </si>
  <si>
    <t>SGARLATA ELENA</t>
  </si>
  <si>
    <t>MAGRO SALVATORE</t>
  </si>
  <si>
    <t>FICHERA SIMONA</t>
  </si>
  <si>
    <t>CAMUGLIA ROSARIA</t>
  </si>
  <si>
    <t>RUSSO MARIA</t>
  </si>
  <si>
    <t>VACCARO MARIA C.</t>
  </si>
  <si>
    <t xml:space="preserve">CANTAGALLO SILVESTRO </t>
  </si>
  <si>
    <t>RAFFONE MARIA</t>
  </si>
  <si>
    <t>TRAZZERA NUNZIO</t>
  </si>
  <si>
    <t>TRAZZERA IVANA</t>
  </si>
  <si>
    <t>Graduatoria dei Docenti col titolo specifico di canto</t>
  </si>
  <si>
    <t>Graduatoria dei Docenti senza titolo specifico di canto</t>
  </si>
  <si>
    <t>INSERRA SERGIO</t>
  </si>
  <si>
    <t>TURNATURI LUIGI</t>
  </si>
  <si>
    <t>DI BENNARDO ENRICO P.</t>
  </si>
  <si>
    <t>BARONE CARMEN</t>
  </si>
  <si>
    <t>DI ROSA CORRADA F.</t>
  </si>
  <si>
    <t>SPINSANTI MIRKO</t>
  </si>
  <si>
    <t>DI MARCO PAOLO</t>
  </si>
  <si>
    <t>D'AGOSTINO GAETANA</t>
  </si>
  <si>
    <t>DI FRANCESCO ANTONIO</t>
  </si>
  <si>
    <t>CANTAGALLO SILVESTRO</t>
  </si>
  <si>
    <t>FAFFONE MARIA F.</t>
  </si>
  <si>
    <t>PERRICELLI RITA</t>
  </si>
  <si>
    <t>MESSINA CARMELA</t>
  </si>
  <si>
    <t>Come da "Linee guida", nei moduli "F" il servizio d'insegnamento nelle scuole non viene valutato.</t>
  </si>
  <si>
    <t>MOTIVO  DELL'ESCLUSIONE</t>
  </si>
  <si>
    <t>NICOLOSI ALESSANDRO</t>
  </si>
  <si>
    <t>REINA A. MARIA</t>
  </si>
  <si>
    <t>BONAVENTURA D. VEN.</t>
  </si>
  <si>
    <t>Doppia scelta nello stesso modulo.</t>
  </si>
  <si>
    <t>Domanda per "Tutor" per cui sono previsti solo figure interne.</t>
  </si>
  <si>
    <t>CUTLER NATASHA</t>
  </si>
  <si>
    <t>LOGGIA STEFANIA</t>
  </si>
  <si>
    <t>SAMPERI S.A.</t>
  </si>
  <si>
    <t>SPITALERI M. G.</t>
  </si>
  <si>
    <t>Senza laurea specifica.</t>
  </si>
  <si>
    <t>Graduatoria già pubblicata in data 13/02/2010</t>
  </si>
  <si>
    <t>Termine ultimo per eventuali ricorsi:</t>
  </si>
  <si>
    <t>entro le ore 14.00 del 22/02/2010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</si>
</sst>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u val="single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Verdana"/>
      <family val="2"/>
    </font>
    <font>
      <b/>
      <u val="single"/>
      <sz val="26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sz val="9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Verdana"/>
      <family val="2"/>
    </font>
    <font>
      <b/>
      <u val="single"/>
      <sz val="2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51" fillId="0" borderId="35" xfId="0" applyFont="1" applyBorder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51" fillId="33" borderId="35" xfId="0" applyFont="1" applyFill="1" applyBorder="1" applyAlignment="1">
      <alignment/>
    </xf>
    <xf numFmtId="0" fontId="48" fillId="33" borderId="25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8" fillId="33" borderId="40" xfId="0" applyFont="1" applyFill="1" applyBorder="1" applyAlignment="1">
      <alignment/>
    </xf>
    <xf numFmtId="0" fontId="51" fillId="33" borderId="4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25" xfId="0" applyFont="1" applyFill="1" applyBorder="1" applyAlignment="1">
      <alignment horizontal="center"/>
    </xf>
    <xf numFmtId="0" fontId="51" fillId="0" borderId="35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40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8" fillId="34" borderId="42" xfId="0" applyFont="1" applyFill="1" applyBorder="1" applyAlignment="1">
      <alignment/>
    </xf>
    <xf numFmtId="0" fontId="49" fillId="34" borderId="43" xfId="0" applyFont="1" applyFill="1" applyBorder="1" applyAlignment="1">
      <alignment/>
    </xf>
    <xf numFmtId="0" fontId="48" fillId="34" borderId="43" xfId="0" applyFont="1" applyFill="1" applyBorder="1" applyAlignment="1">
      <alignment horizontal="center"/>
    </xf>
    <xf numFmtId="0" fontId="49" fillId="34" borderId="44" xfId="0" applyFont="1" applyFill="1" applyBorder="1" applyAlignment="1">
      <alignment horizontal="center"/>
    </xf>
    <xf numFmtId="0" fontId="54" fillId="34" borderId="45" xfId="0" applyFont="1" applyFill="1" applyBorder="1" applyAlignment="1">
      <alignment/>
    </xf>
    <xf numFmtId="0" fontId="48" fillId="34" borderId="45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48" fillId="0" borderId="48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34" borderId="50" xfId="0" applyFont="1" applyFill="1" applyBorder="1" applyAlignment="1">
      <alignment/>
    </xf>
    <xf numFmtId="0" fontId="48" fillId="34" borderId="50" xfId="0" applyFont="1" applyFill="1" applyBorder="1" applyAlignment="1">
      <alignment horizontal="center"/>
    </xf>
    <xf numFmtId="0" fontId="48" fillId="34" borderId="5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8" fillId="34" borderId="53" xfId="0" applyFont="1" applyFill="1" applyBorder="1" applyAlignment="1">
      <alignment horizontal="center"/>
    </xf>
    <xf numFmtId="0" fontId="49" fillId="34" borderId="54" xfId="0" applyFont="1" applyFill="1" applyBorder="1" applyAlignment="1">
      <alignment horizontal="center"/>
    </xf>
    <xf numFmtId="0" fontId="48" fillId="34" borderId="15" xfId="0" applyFont="1" applyFill="1" applyBorder="1" applyAlignment="1">
      <alignment/>
    </xf>
    <xf numFmtId="0" fontId="54" fillId="34" borderId="50" xfId="0" applyFont="1" applyFill="1" applyBorder="1" applyAlignment="1">
      <alignment/>
    </xf>
    <xf numFmtId="0" fontId="49" fillId="34" borderId="55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48" fillId="33" borderId="47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41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8" fillId="0" borderId="40" xfId="0" applyFont="1" applyBorder="1" applyAlignment="1">
      <alignment/>
    </xf>
    <xf numFmtId="0" fontId="55" fillId="34" borderId="16" xfId="0" applyFont="1" applyFill="1" applyBorder="1" applyAlignment="1">
      <alignment/>
    </xf>
    <xf numFmtId="0" fontId="55" fillId="34" borderId="53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33" borderId="34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33" borderId="3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48" fillId="0" borderId="34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left"/>
    </xf>
    <xf numFmtId="0" fontId="48" fillId="33" borderId="39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1" bestFit="1" customWidth="1"/>
    <col min="2" max="2" width="24.00390625" style="1" customWidth="1"/>
    <col min="3" max="3" width="7.421875" style="29" bestFit="1" customWidth="1"/>
    <col min="4" max="4" width="6.140625" style="29" bestFit="1" customWidth="1"/>
    <col min="5" max="5" width="5.421875" style="29" bestFit="1" customWidth="1"/>
    <col min="6" max="6" width="4.421875" style="29" bestFit="1" customWidth="1"/>
    <col min="7" max="7" width="6.421875" style="29" bestFit="1" customWidth="1"/>
    <col min="8" max="8" width="5.8515625" style="29" bestFit="1" customWidth="1"/>
    <col min="9" max="9" width="6.8515625" style="29" bestFit="1" customWidth="1"/>
    <col min="10" max="10" width="5.28125" style="29" bestFit="1" customWidth="1"/>
    <col min="11" max="11" width="7.8515625" style="29" bestFit="1" customWidth="1"/>
    <col min="12" max="12" width="7.00390625" style="29" customWidth="1"/>
    <col min="13" max="13" width="6.421875" style="29" bestFit="1" customWidth="1"/>
    <col min="14" max="14" width="9.00390625" style="29" bestFit="1" customWidth="1"/>
    <col min="15" max="15" width="7.57421875" style="29" customWidth="1"/>
    <col min="16" max="16" width="8.7109375" style="29" customWidth="1"/>
    <col min="17" max="17" width="7.140625" style="36" bestFit="1" customWidth="1"/>
    <col min="18" max="16384" width="9.140625" style="1" customWidth="1"/>
  </cols>
  <sheetData>
    <row r="2" ht="12.75">
      <c r="J2" s="29" t="s">
        <v>25</v>
      </c>
    </row>
    <row r="3" ht="12.75">
      <c r="J3" s="29" t="s">
        <v>24</v>
      </c>
    </row>
    <row r="4" spans="9:10" ht="18.75">
      <c r="I4" s="39"/>
      <c r="J4" s="40" t="s">
        <v>26</v>
      </c>
    </row>
    <row r="5" ht="18">
      <c r="J5" s="41" t="s">
        <v>38</v>
      </c>
    </row>
    <row r="6" ht="18">
      <c r="J6" s="41"/>
    </row>
    <row r="7" spans="1:10" ht="18">
      <c r="A7" s="152" t="s">
        <v>109</v>
      </c>
      <c r="J7" s="41"/>
    </row>
    <row r="8" ht="13.5" thickBot="1"/>
    <row r="9" spans="1:17" ht="13.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3.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3.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3.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3.5" thickTop="1">
      <c r="A13" s="7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2.75">
      <c r="A14" s="71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2.75">
      <c r="A15" s="4">
        <v>1</v>
      </c>
      <c r="B15" s="38" t="s">
        <v>28</v>
      </c>
      <c r="C15" s="42">
        <v>3</v>
      </c>
      <c r="D15" s="43"/>
      <c r="E15" s="43"/>
      <c r="F15" s="43"/>
      <c r="G15" s="43"/>
      <c r="H15" s="44"/>
      <c r="I15" s="45"/>
      <c r="J15" s="43"/>
      <c r="K15" s="43">
        <v>18</v>
      </c>
      <c r="L15" s="43">
        <v>14</v>
      </c>
      <c r="M15" s="43"/>
      <c r="N15" s="43">
        <v>6</v>
      </c>
      <c r="O15" s="43">
        <v>1.5</v>
      </c>
      <c r="P15" s="46"/>
      <c r="Q15" s="47">
        <f>C15+D15+E15+F15+G15+H15+I15+J15+K15+L15+M15+N15+O15+P15</f>
        <v>42.5</v>
      </c>
    </row>
    <row r="16" spans="1:17" ht="12.75">
      <c r="A16" s="4">
        <f>1+A15</f>
        <v>2</v>
      </c>
      <c r="B16" s="38" t="s">
        <v>27</v>
      </c>
      <c r="C16" s="25">
        <v>3</v>
      </c>
      <c r="D16" s="26"/>
      <c r="E16" s="26"/>
      <c r="F16" s="26"/>
      <c r="G16" s="26"/>
      <c r="H16" s="27"/>
      <c r="I16" s="28"/>
      <c r="J16" s="26"/>
      <c r="K16" s="26">
        <v>9</v>
      </c>
      <c r="L16" s="26"/>
      <c r="M16" s="26"/>
      <c r="N16" s="26">
        <v>6</v>
      </c>
      <c r="O16" s="26"/>
      <c r="P16" s="32"/>
      <c r="Q16" s="35">
        <f>C16+D16+E16+F16+G16+H16+I16+J16+K16+L16+M16+N16+O16+P16</f>
        <v>18</v>
      </c>
    </row>
    <row r="17" spans="1:17" ht="12.75">
      <c r="A17" s="86"/>
      <c r="B17" s="75" t="s">
        <v>40</v>
      </c>
      <c r="C17" s="7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17" ht="12.75">
      <c r="A18" s="85"/>
      <c r="B18" s="7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4"/>
    </row>
    <row r="19" spans="1:17" ht="12.75">
      <c r="A19" s="53">
        <v>3</v>
      </c>
      <c r="B19" s="54" t="s">
        <v>32</v>
      </c>
      <c r="C19" s="55">
        <v>17</v>
      </c>
      <c r="D19" s="56"/>
      <c r="E19" s="56"/>
      <c r="F19" s="56"/>
      <c r="G19" s="56"/>
      <c r="H19" s="57"/>
      <c r="I19" s="58">
        <v>6</v>
      </c>
      <c r="J19" s="56">
        <v>2</v>
      </c>
      <c r="K19" s="56">
        <v>18</v>
      </c>
      <c r="L19" s="56"/>
      <c r="M19" s="56"/>
      <c r="N19" s="56"/>
      <c r="O19" s="56">
        <v>1</v>
      </c>
      <c r="P19" s="59"/>
      <c r="Q19" s="60">
        <f aca="true" t="shared" si="0" ref="Q19:Q28">C19+D19+E19+F19+G19+H19+I19+J19+K19+L19+M19+N19+O19+P19</f>
        <v>44</v>
      </c>
    </row>
    <row r="20" spans="1:17" ht="12.75">
      <c r="A20" s="4">
        <f aca="true" t="shared" si="1" ref="A20:A28">A19+1</f>
        <v>4</v>
      </c>
      <c r="B20" s="38" t="s">
        <v>30</v>
      </c>
      <c r="C20" s="25">
        <v>15</v>
      </c>
      <c r="D20" s="26"/>
      <c r="E20" s="26">
        <v>6</v>
      </c>
      <c r="F20" s="26"/>
      <c r="G20" s="26"/>
      <c r="H20" s="27"/>
      <c r="I20" s="28">
        <v>6</v>
      </c>
      <c r="J20" s="26"/>
      <c r="K20" s="26">
        <v>6</v>
      </c>
      <c r="L20" s="26"/>
      <c r="M20" s="26"/>
      <c r="N20" s="26">
        <v>6</v>
      </c>
      <c r="O20" s="26">
        <v>2.5</v>
      </c>
      <c r="P20" s="32"/>
      <c r="Q20" s="35">
        <f t="shared" si="0"/>
        <v>41.5</v>
      </c>
    </row>
    <row r="21" spans="1:17" ht="12.75">
      <c r="A21" s="53">
        <f t="shared" si="1"/>
        <v>5</v>
      </c>
      <c r="B21" s="54" t="s">
        <v>36</v>
      </c>
      <c r="C21" s="55">
        <v>17</v>
      </c>
      <c r="D21" s="56"/>
      <c r="E21" s="56">
        <v>2</v>
      </c>
      <c r="F21" s="56"/>
      <c r="G21" s="56"/>
      <c r="H21" s="57"/>
      <c r="I21" s="58">
        <v>6</v>
      </c>
      <c r="J21" s="56">
        <v>4</v>
      </c>
      <c r="K21" s="56">
        <v>6</v>
      </c>
      <c r="L21" s="56"/>
      <c r="M21" s="56"/>
      <c r="N21" s="56">
        <v>3</v>
      </c>
      <c r="O21" s="56"/>
      <c r="P21" s="59"/>
      <c r="Q21" s="60">
        <f t="shared" si="0"/>
        <v>38</v>
      </c>
    </row>
    <row r="22" spans="1:17" ht="12.75">
      <c r="A22" s="4">
        <f t="shared" si="1"/>
        <v>6</v>
      </c>
      <c r="B22" s="65" t="s">
        <v>29</v>
      </c>
      <c r="C22" s="64">
        <v>20</v>
      </c>
      <c r="D22" s="48"/>
      <c r="E22" s="48"/>
      <c r="F22" s="48"/>
      <c r="G22" s="48"/>
      <c r="H22" s="49"/>
      <c r="I22" s="50">
        <v>6</v>
      </c>
      <c r="J22" s="48">
        <v>4</v>
      </c>
      <c r="K22" s="48">
        <v>3</v>
      </c>
      <c r="L22" s="48"/>
      <c r="M22" s="48"/>
      <c r="N22" s="48">
        <v>3</v>
      </c>
      <c r="O22" s="48">
        <v>1</v>
      </c>
      <c r="P22" s="51"/>
      <c r="Q22" s="52">
        <f t="shared" si="0"/>
        <v>37</v>
      </c>
    </row>
    <row r="23" spans="1:17" ht="12.75">
      <c r="A23" s="53">
        <f t="shared" si="1"/>
        <v>7</v>
      </c>
      <c r="B23" s="54" t="s">
        <v>34</v>
      </c>
      <c r="C23" s="55">
        <v>17</v>
      </c>
      <c r="D23" s="56"/>
      <c r="E23" s="56">
        <v>2</v>
      </c>
      <c r="F23" s="56"/>
      <c r="G23" s="56"/>
      <c r="H23" s="57"/>
      <c r="I23" s="58">
        <v>6</v>
      </c>
      <c r="J23" s="56">
        <v>2</v>
      </c>
      <c r="K23" s="56"/>
      <c r="L23" s="56"/>
      <c r="M23" s="56"/>
      <c r="N23" s="56">
        <v>9</v>
      </c>
      <c r="O23" s="56">
        <v>0.5</v>
      </c>
      <c r="P23" s="59"/>
      <c r="Q23" s="60">
        <f t="shared" si="0"/>
        <v>36.5</v>
      </c>
    </row>
    <row r="24" spans="1:17" ht="12.75">
      <c r="A24" s="63">
        <f t="shared" si="1"/>
        <v>8</v>
      </c>
      <c r="B24" s="65" t="s">
        <v>41</v>
      </c>
      <c r="C24" s="64">
        <v>20</v>
      </c>
      <c r="D24" s="48"/>
      <c r="E24" s="48">
        <v>2</v>
      </c>
      <c r="F24" s="48"/>
      <c r="G24" s="48"/>
      <c r="H24" s="49"/>
      <c r="I24" s="50"/>
      <c r="J24" s="48">
        <v>4</v>
      </c>
      <c r="K24" s="48"/>
      <c r="L24" s="48"/>
      <c r="M24" s="48"/>
      <c r="N24" s="48"/>
      <c r="O24" s="48">
        <v>1</v>
      </c>
      <c r="P24" s="51"/>
      <c r="Q24" s="52">
        <f t="shared" si="0"/>
        <v>27</v>
      </c>
    </row>
    <row r="25" spans="1:17" ht="12.75">
      <c r="A25" s="53">
        <f t="shared" si="1"/>
        <v>9</v>
      </c>
      <c r="B25" s="54" t="s">
        <v>35</v>
      </c>
      <c r="C25" s="55">
        <v>17</v>
      </c>
      <c r="D25" s="56"/>
      <c r="E25" s="56"/>
      <c r="F25" s="56"/>
      <c r="G25" s="56"/>
      <c r="H25" s="57"/>
      <c r="I25" s="58"/>
      <c r="J25" s="56"/>
      <c r="K25" s="56">
        <v>9</v>
      </c>
      <c r="L25" s="56"/>
      <c r="M25" s="56"/>
      <c r="N25" s="56"/>
      <c r="O25" s="56">
        <v>0.5</v>
      </c>
      <c r="P25" s="59"/>
      <c r="Q25" s="60">
        <f t="shared" si="0"/>
        <v>26.5</v>
      </c>
    </row>
    <row r="26" spans="1:18" ht="12.75">
      <c r="A26" s="63">
        <f t="shared" si="1"/>
        <v>10</v>
      </c>
      <c r="B26" s="65" t="s">
        <v>31</v>
      </c>
      <c r="C26" s="64">
        <v>17</v>
      </c>
      <c r="D26" s="48">
        <v>3</v>
      </c>
      <c r="E26" s="48"/>
      <c r="F26" s="48"/>
      <c r="G26" s="48"/>
      <c r="H26" s="49"/>
      <c r="I26" s="50"/>
      <c r="J26" s="48"/>
      <c r="K26" s="48"/>
      <c r="L26" s="48"/>
      <c r="M26" s="48"/>
      <c r="N26" s="48"/>
      <c r="O26" s="48">
        <v>1.5</v>
      </c>
      <c r="P26" s="51"/>
      <c r="Q26" s="52">
        <f t="shared" si="0"/>
        <v>21.5</v>
      </c>
      <c r="R26" s="66"/>
    </row>
    <row r="27" spans="1:18" ht="12.75">
      <c r="A27" s="53">
        <f t="shared" si="1"/>
        <v>11</v>
      </c>
      <c r="B27" s="54" t="s">
        <v>37</v>
      </c>
      <c r="C27" s="55">
        <v>17</v>
      </c>
      <c r="D27" s="56"/>
      <c r="E27" s="56"/>
      <c r="F27" s="56"/>
      <c r="G27" s="56"/>
      <c r="H27" s="57"/>
      <c r="I27" s="58"/>
      <c r="J27" s="56"/>
      <c r="K27" s="56">
        <v>3</v>
      </c>
      <c r="L27" s="56"/>
      <c r="M27" s="56"/>
      <c r="N27" s="56"/>
      <c r="O27" s="56">
        <v>1</v>
      </c>
      <c r="P27" s="59"/>
      <c r="Q27" s="60">
        <f t="shared" si="0"/>
        <v>21</v>
      </c>
      <c r="R27" s="66"/>
    </row>
    <row r="28" spans="1:18" ht="13.5" thickBot="1">
      <c r="A28" s="67">
        <f t="shared" si="1"/>
        <v>12</v>
      </c>
      <c r="B28" s="68" t="s">
        <v>33</v>
      </c>
      <c r="C28" s="77">
        <v>13</v>
      </c>
      <c r="D28" s="78"/>
      <c r="E28" s="78"/>
      <c r="F28" s="78"/>
      <c r="G28" s="78"/>
      <c r="H28" s="79"/>
      <c r="I28" s="80"/>
      <c r="J28" s="78"/>
      <c r="K28" s="78">
        <v>6</v>
      </c>
      <c r="L28" s="78"/>
      <c r="M28" s="78"/>
      <c r="N28" s="78"/>
      <c r="O28" s="78">
        <v>1</v>
      </c>
      <c r="P28" s="81"/>
      <c r="Q28" s="82">
        <f t="shared" si="0"/>
        <v>20</v>
      </c>
      <c r="R28" s="66"/>
    </row>
    <row r="29" spans="1:18" ht="13.5" thickTop="1">
      <c r="A29" s="66"/>
      <c r="B29" s="6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66"/>
    </row>
    <row r="30" spans="1:18" ht="12.75">
      <c r="A30" s="66"/>
      <c r="B30" s="6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66"/>
    </row>
    <row r="31" spans="1:18" ht="12.75">
      <c r="A31" s="66"/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 t="s">
        <v>68</v>
      </c>
      <c r="C13" s="42">
        <v>20</v>
      </c>
      <c r="D13" s="43">
        <v>3</v>
      </c>
      <c r="E13" s="43">
        <v>4</v>
      </c>
      <c r="F13" s="43"/>
      <c r="G13" s="43">
        <v>4</v>
      </c>
      <c r="H13" s="44"/>
      <c r="I13" s="45"/>
      <c r="J13" s="43"/>
      <c r="K13" s="43"/>
      <c r="L13" s="43"/>
      <c r="M13" s="43">
        <v>20</v>
      </c>
      <c r="N13" s="43">
        <v>15</v>
      </c>
      <c r="O13" s="43"/>
      <c r="P13" s="46"/>
      <c r="Q13" s="47">
        <f aca="true" t="shared" si="0" ref="Q13:Q19">C13+D13+E13+F13+G13+H13+I13+J13+K13+L13+M13+N13+O13+P13</f>
        <v>66</v>
      </c>
    </row>
    <row r="14" spans="1:17" ht="15">
      <c r="A14" s="53">
        <f aca="true" t="shared" si="1" ref="A14:A19">1+A13</f>
        <v>2</v>
      </c>
      <c r="B14" s="54" t="s">
        <v>69</v>
      </c>
      <c r="C14" s="55">
        <v>20</v>
      </c>
      <c r="D14" s="56"/>
      <c r="E14" s="56">
        <v>4</v>
      </c>
      <c r="F14" s="56"/>
      <c r="G14" s="56">
        <v>4</v>
      </c>
      <c r="H14" s="57"/>
      <c r="I14" s="58"/>
      <c r="J14" s="56"/>
      <c r="K14" s="56"/>
      <c r="L14" s="56"/>
      <c r="M14" s="56">
        <v>20</v>
      </c>
      <c r="N14" s="56">
        <v>15</v>
      </c>
      <c r="O14" s="56"/>
      <c r="P14" s="59"/>
      <c r="Q14" s="60">
        <f t="shared" si="0"/>
        <v>63</v>
      </c>
    </row>
    <row r="15" spans="1:17" ht="15">
      <c r="A15" s="63">
        <f t="shared" si="1"/>
        <v>3</v>
      </c>
      <c r="B15" s="65" t="s">
        <v>71</v>
      </c>
      <c r="C15" s="64">
        <v>20</v>
      </c>
      <c r="D15" s="48"/>
      <c r="E15" s="48">
        <v>4</v>
      </c>
      <c r="F15" s="48"/>
      <c r="G15" s="48"/>
      <c r="H15" s="49"/>
      <c r="I15" s="50"/>
      <c r="J15" s="48"/>
      <c r="K15" s="48"/>
      <c r="L15" s="48"/>
      <c r="M15" s="48">
        <v>20</v>
      </c>
      <c r="N15" s="48">
        <v>3</v>
      </c>
      <c r="O15" s="48"/>
      <c r="P15" s="51"/>
      <c r="Q15" s="52">
        <f t="shared" si="0"/>
        <v>47</v>
      </c>
    </row>
    <row r="16" spans="1:17" ht="15">
      <c r="A16" s="53">
        <f t="shared" si="1"/>
        <v>4</v>
      </c>
      <c r="B16" s="54" t="s">
        <v>70</v>
      </c>
      <c r="C16" s="55">
        <v>20</v>
      </c>
      <c r="D16" s="56"/>
      <c r="E16" s="56">
        <v>4</v>
      </c>
      <c r="F16" s="56"/>
      <c r="G16" s="56">
        <v>2</v>
      </c>
      <c r="H16" s="57"/>
      <c r="I16" s="58"/>
      <c r="J16" s="56"/>
      <c r="K16" s="56"/>
      <c r="L16" s="56"/>
      <c r="M16" s="56">
        <v>20</v>
      </c>
      <c r="N16" s="56"/>
      <c r="O16" s="56"/>
      <c r="P16" s="59"/>
      <c r="Q16" s="60">
        <f t="shared" si="0"/>
        <v>46</v>
      </c>
    </row>
    <row r="17" spans="1:17" ht="15">
      <c r="A17" s="53">
        <f t="shared" si="1"/>
        <v>5</v>
      </c>
      <c r="B17" s="38" t="s">
        <v>72</v>
      </c>
      <c r="C17" s="42">
        <v>20</v>
      </c>
      <c r="D17" s="43"/>
      <c r="E17" s="43">
        <v>2</v>
      </c>
      <c r="F17" s="43"/>
      <c r="G17" s="43"/>
      <c r="H17" s="44"/>
      <c r="I17" s="45"/>
      <c r="J17" s="43"/>
      <c r="K17" s="43"/>
      <c r="L17" s="43"/>
      <c r="M17" s="43">
        <v>20</v>
      </c>
      <c r="N17" s="43">
        <v>3</v>
      </c>
      <c r="O17" s="43"/>
      <c r="P17" s="46"/>
      <c r="Q17" s="47">
        <f t="shared" si="0"/>
        <v>45</v>
      </c>
    </row>
    <row r="18" spans="1:17" ht="15">
      <c r="A18" s="53">
        <f t="shared" si="1"/>
        <v>6</v>
      </c>
      <c r="B18" s="54" t="s">
        <v>96</v>
      </c>
      <c r="C18" s="94"/>
      <c r="D18" s="95"/>
      <c r="E18" s="95">
        <v>4</v>
      </c>
      <c r="F18" s="95"/>
      <c r="G18" s="95">
        <v>2</v>
      </c>
      <c r="H18" s="96"/>
      <c r="I18" s="97"/>
      <c r="J18" s="95"/>
      <c r="K18" s="95"/>
      <c r="L18" s="95"/>
      <c r="M18" s="95">
        <v>20</v>
      </c>
      <c r="N18" s="95">
        <v>12</v>
      </c>
      <c r="O18" s="95"/>
      <c r="P18" s="98"/>
      <c r="Q18" s="99">
        <f t="shared" si="0"/>
        <v>38</v>
      </c>
    </row>
    <row r="19" spans="1:17" ht="15.75" thickBot="1">
      <c r="A19" s="116">
        <f t="shared" si="1"/>
        <v>7</v>
      </c>
      <c r="B19" s="109" t="s">
        <v>73</v>
      </c>
      <c r="C19" s="21"/>
      <c r="D19" s="22"/>
      <c r="E19" s="22">
        <v>4</v>
      </c>
      <c r="F19" s="22"/>
      <c r="G19" s="22"/>
      <c r="H19" s="23"/>
      <c r="I19" s="24"/>
      <c r="J19" s="22"/>
      <c r="K19" s="22"/>
      <c r="L19" s="22"/>
      <c r="M19" s="22">
        <v>20</v>
      </c>
      <c r="N19" s="22"/>
      <c r="O19" s="22"/>
      <c r="P19" s="31"/>
      <c r="Q19" s="34">
        <f t="shared" si="0"/>
        <v>24</v>
      </c>
    </row>
    <row r="20" ht="15.75" thickTop="1"/>
    <row r="21" ht="33">
      <c r="A21" s="154" t="s">
        <v>110</v>
      </c>
    </row>
    <row r="22" ht="15">
      <c r="A22" s="153"/>
    </row>
    <row r="23" ht="33">
      <c r="A23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101.28125" style="14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1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136"/>
      <c r="D2" s="29"/>
      <c r="E2" s="29"/>
      <c r="F2" s="29"/>
      <c r="G2" s="29"/>
      <c r="H2" s="29"/>
      <c r="I2" s="29"/>
      <c r="J2" s="29" t="s">
        <v>53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136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s="106" customFormat="1" ht="15">
      <c r="A4" s="134"/>
      <c r="B4" s="134"/>
      <c r="C4" s="137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s="106" customFormat="1" ht="15.75" thickBot="1">
      <c r="A5" s="10"/>
      <c r="B5" s="10"/>
      <c r="C5" s="138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s="144" customFormat="1" ht="15.75" thickTop="1">
      <c r="A6" s="142" t="s">
        <v>0</v>
      </c>
      <c r="B6" s="145" t="s">
        <v>1</v>
      </c>
      <c r="C6" s="146" t="s">
        <v>98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33"/>
    </row>
    <row r="7" spans="1:17" ht="15.75" thickBot="1">
      <c r="A7" s="5"/>
      <c r="B7" s="6"/>
      <c r="C7" s="139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7" s="108" customFormat="1" ht="15.75" thickTop="1">
      <c r="A8" s="53">
        <v>1</v>
      </c>
      <c r="B8" s="54" t="s">
        <v>101</v>
      </c>
      <c r="C8" s="135" t="s">
        <v>103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</row>
    <row r="9" spans="1:17" s="108" customFormat="1" ht="15">
      <c r="A9" s="63">
        <f>A8+1</f>
        <v>2</v>
      </c>
      <c r="B9" s="65" t="s">
        <v>66</v>
      </c>
      <c r="C9" s="147" t="s">
        <v>103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</row>
    <row r="10" spans="1:17" s="108" customFormat="1" ht="15">
      <c r="A10" s="53">
        <f aca="true" t="shared" si="0" ref="A10:A16">A9+1</f>
        <v>3</v>
      </c>
      <c r="B10" s="54" t="s">
        <v>104</v>
      </c>
      <c r="C10" s="135" t="s">
        <v>103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s="108" customFormat="1" ht="15">
      <c r="A11" s="63">
        <f t="shared" si="0"/>
        <v>4</v>
      </c>
      <c r="B11" s="65" t="s">
        <v>105</v>
      </c>
      <c r="C11" s="147" t="s">
        <v>103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9"/>
    </row>
    <row r="12" spans="1:17" s="108" customFormat="1" ht="15">
      <c r="A12" s="53">
        <f t="shared" si="0"/>
        <v>5</v>
      </c>
      <c r="B12" s="54" t="s">
        <v>99</v>
      </c>
      <c r="C12" s="151" t="s">
        <v>102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</row>
    <row r="13" spans="1:17" s="108" customFormat="1" ht="15">
      <c r="A13" s="63">
        <f t="shared" si="0"/>
        <v>6</v>
      </c>
      <c r="B13" s="65" t="s">
        <v>57</v>
      </c>
      <c r="C13" s="147" t="s">
        <v>103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</row>
    <row r="14" spans="1:17" s="108" customFormat="1" ht="15">
      <c r="A14" s="53">
        <f t="shared" si="0"/>
        <v>7</v>
      </c>
      <c r="B14" s="54" t="s">
        <v>100</v>
      </c>
      <c r="C14" s="135" t="s">
        <v>102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/>
    </row>
    <row r="15" spans="1:17" s="108" customFormat="1" ht="15">
      <c r="A15" s="63">
        <f t="shared" si="0"/>
        <v>8</v>
      </c>
      <c r="B15" s="65" t="s">
        <v>106</v>
      </c>
      <c r="C15" s="150" t="s">
        <v>103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</row>
    <row r="16" spans="1:17" s="108" customFormat="1" ht="15.75" thickBot="1">
      <c r="A16" s="61">
        <f t="shared" si="0"/>
        <v>9</v>
      </c>
      <c r="B16" s="62" t="s">
        <v>107</v>
      </c>
      <c r="C16" s="140" t="s">
        <v>108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</row>
    <row r="17" ht="15.75" thickTop="1"/>
    <row r="18" ht="33">
      <c r="A18" s="154" t="s">
        <v>110</v>
      </c>
    </row>
    <row r="19" ht="15">
      <c r="A19" s="153"/>
    </row>
    <row r="20" ht="33">
      <c r="A20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45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46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52" t="s">
        <v>109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7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5">
      <c r="A14" s="71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5">
      <c r="A15" s="4">
        <v>1</v>
      </c>
      <c r="B15" s="38" t="s">
        <v>64</v>
      </c>
      <c r="C15" s="42">
        <v>3</v>
      </c>
      <c r="D15" s="43">
        <v>6</v>
      </c>
      <c r="E15" s="43"/>
      <c r="F15" s="43"/>
      <c r="G15" s="43"/>
      <c r="H15" s="44"/>
      <c r="I15" s="45"/>
      <c r="J15" s="43"/>
      <c r="K15" s="43"/>
      <c r="L15" s="43"/>
      <c r="M15" s="43">
        <v>16</v>
      </c>
      <c r="N15" s="43"/>
      <c r="O15" s="43"/>
      <c r="P15" s="46"/>
      <c r="Q15" s="47">
        <v>25</v>
      </c>
    </row>
    <row r="16" spans="1:17" ht="15">
      <c r="A16" s="86"/>
      <c r="B16" s="75" t="s">
        <v>40</v>
      </c>
      <c r="C16" s="7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1:17" ht="15">
      <c r="A17" s="85"/>
      <c r="B17" s="75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74"/>
    </row>
    <row r="18" spans="1:17" ht="15">
      <c r="A18" s="53">
        <v>2</v>
      </c>
      <c r="B18" s="54" t="s">
        <v>65</v>
      </c>
      <c r="C18" s="55">
        <v>17</v>
      </c>
      <c r="D18" s="56"/>
      <c r="E18" s="56"/>
      <c r="F18" s="56"/>
      <c r="G18" s="56"/>
      <c r="H18" s="57">
        <v>2</v>
      </c>
      <c r="I18" s="58">
        <v>6</v>
      </c>
      <c r="J18" s="56"/>
      <c r="K18" s="56"/>
      <c r="L18" s="56"/>
      <c r="M18" s="56">
        <v>2</v>
      </c>
      <c r="N18" s="56">
        <v>15</v>
      </c>
      <c r="O18" s="56"/>
      <c r="P18" s="59"/>
      <c r="Q18" s="60">
        <f aca="true" t="shared" si="0" ref="Q18:Q25">C18+D18+E18+F18+G18+H18+I18+J18+K18+L18+M18+N18+O18+P18</f>
        <v>42</v>
      </c>
    </row>
    <row r="19" spans="1:17" ht="15">
      <c r="A19" s="63">
        <v>3</v>
      </c>
      <c r="B19" s="65" t="s">
        <v>36</v>
      </c>
      <c r="C19" s="64">
        <v>17</v>
      </c>
      <c r="D19" s="48"/>
      <c r="E19" s="48">
        <v>2</v>
      </c>
      <c r="F19" s="48"/>
      <c r="G19" s="48"/>
      <c r="H19" s="49"/>
      <c r="I19" s="50">
        <v>6</v>
      </c>
      <c r="J19" s="48">
        <v>4</v>
      </c>
      <c r="K19" s="48"/>
      <c r="L19" s="48"/>
      <c r="M19" s="48">
        <v>4</v>
      </c>
      <c r="N19" s="48">
        <v>3</v>
      </c>
      <c r="O19" s="48"/>
      <c r="P19" s="51"/>
      <c r="Q19" s="52">
        <f t="shared" si="0"/>
        <v>36</v>
      </c>
    </row>
    <row r="20" spans="1:17" ht="15">
      <c r="A20" s="53">
        <v>4</v>
      </c>
      <c r="B20" s="54" t="s">
        <v>30</v>
      </c>
      <c r="C20" s="55">
        <v>15</v>
      </c>
      <c r="D20" s="56"/>
      <c r="E20" s="56">
        <v>6</v>
      </c>
      <c r="F20" s="56"/>
      <c r="G20" s="56"/>
      <c r="H20" s="57"/>
      <c r="I20" s="58">
        <v>6</v>
      </c>
      <c r="J20" s="56"/>
      <c r="K20" s="56"/>
      <c r="L20" s="56"/>
      <c r="M20" s="56"/>
      <c r="N20" s="56">
        <v>6</v>
      </c>
      <c r="O20" s="56">
        <v>2.5</v>
      </c>
      <c r="P20" s="59"/>
      <c r="Q20" s="60">
        <f t="shared" si="0"/>
        <v>35.5</v>
      </c>
    </row>
    <row r="21" spans="1:17" ht="15">
      <c r="A21" s="63">
        <v>5</v>
      </c>
      <c r="B21" s="65" t="s">
        <v>41</v>
      </c>
      <c r="C21" s="64">
        <v>20</v>
      </c>
      <c r="D21" s="48"/>
      <c r="E21" s="48">
        <v>2</v>
      </c>
      <c r="F21" s="48"/>
      <c r="G21" s="48"/>
      <c r="H21" s="49"/>
      <c r="I21" s="50"/>
      <c r="J21" s="48">
        <v>4</v>
      </c>
      <c r="K21" s="48"/>
      <c r="L21" s="48"/>
      <c r="M21" s="48"/>
      <c r="N21" s="48"/>
      <c r="O21" s="48">
        <v>1</v>
      </c>
      <c r="P21" s="51"/>
      <c r="Q21" s="52">
        <f t="shared" si="0"/>
        <v>27</v>
      </c>
    </row>
    <row r="22" spans="1:17" ht="15">
      <c r="A22" s="53">
        <v>6</v>
      </c>
      <c r="B22" s="54" t="s">
        <v>31</v>
      </c>
      <c r="C22" s="55">
        <v>17</v>
      </c>
      <c r="D22" s="56">
        <v>3</v>
      </c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>
        <v>1.5</v>
      </c>
      <c r="P22" s="59"/>
      <c r="Q22" s="60">
        <f t="shared" si="0"/>
        <v>21.5</v>
      </c>
    </row>
    <row r="23" spans="1:17" ht="15">
      <c r="A23" s="63">
        <v>7</v>
      </c>
      <c r="B23" s="65" t="s">
        <v>35</v>
      </c>
      <c r="C23" s="64">
        <v>17</v>
      </c>
      <c r="D23" s="48"/>
      <c r="E23" s="48"/>
      <c r="F23" s="48"/>
      <c r="G23" s="48"/>
      <c r="H23" s="49"/>
      <c r="I23" s="50"/>
      <c r="J23" s="48"/>
      <c r="K23" s="48"/>
      <c r="L23" s="48"/>
      <c r="M23" s="48"/>
      <c r="N23" s="48"/>
      <c r="O23" s="48">
        <v>0.5</v>
      </c>
      <c r="P23" s="51"/>
      <c r="Q23" s="52">
        <f t="shared" si="0"/>
        <v>17.5</v>
      </c>
    </row>
    <row r="24" spans="1:17" ht="15">
      <c r="A24" s="53">
        <v>8</v>
      </c>
      <c r="B24" s="54" t="s">
        <v>33</v>
      </c>
      <c r="C24" s="55">
        <v>13</v>
      </c>
      <c r="D24" s="56"/>
      <c r="E24" s="56"/>
      <c r="F24" s="56"/>
      <c r="G24" s="56"/>
      <c r="H24" s="57"/>
      <c r="I24" s="58"/>
      <c r="J24" s="56"/>
      <c r="K24" s="56"/>
      <c r="L24" s="56"/>
      <c r="M24" s="56">
        <v>2</v>
      </c>
      <c r="N24" s="56"/>
      <c r="O24" s="56">
        <v>1</v>
      </c>
      <c r="P24" s="59"/>
      <c r="Q24" s="60">
        <f t="shared" si="0"/>
        <v>16</v>
      </c>
    </row>
    <row r="25" spans="1:17" s="106" customFormat="1" ht="15.75" thickBot="1">
      <c r="A25" s="67">
        <v>9</v>
      </c>
      <c r="B25" s="68" t="s">
        <v>66</v>
      </c>
      <c r="C25" s="77">
        <v>10</v>
      </c>
      <c r="D25" s="78"/>
      <c r="E25" s="78"/>
      <c r="F25" s="78"/>
      <c r="G25" s="78"/>
      <c r="H25" s="79"/>
      <c r="I25" s="80"/>
      <c r="J25" s="78"/>
      <c r="K25" s="78"/>
      <c r="L25" s="78"/>
      <c r="M25" s="78">
        <v>2</v>
      </c>
      <c r="N25" s="78"/>
      <c r="O25" s="78">
        <v>0.5</v>
      </c>
      <c r="P25" s="81"/>
      <c r="Q25" s="82">
        <f t="shared" si="0"/>
        <v>12.5</v>
      </c>
    </row>
    <row r="26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52" t="s">
        <v>109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5">
      <c r="A14" s="8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4"/>
    </row>
    <row r="15" spans="1:17" ht="15">
      <c r="A15" s="53">
        <v>1</v>
      </c>
      <c r="B15" s="54" t="s">
        <v>55</v>
      </c>
      <c r="C15" s="94">
        <v>13</v>
      </c>
      <c r="D15" s="95"/>
      <c r="E15" s="95">
        <v>4</v>
      </c>
      <c r="F15" s="95">
        <v>4</v>
      </c>
      <c r="G15" s="95">
        <v>2</v>
      </c>
      <c r="H15" s="96">
        <v>4</v>
      </c>
      <c r="I15" s="97">
        <v>6</v>
      </c>
      <c r="J15" s="95"/>
      <c r="K15" s="95">
        <v>15</v>
      </c>
      <c r="L15" s="95"/>
      <c r="M15" s="95"/>
      <c r="N15" s="95">
        <v>9</v>
      </c>
      <c r="O15" s="95">
        <v>0.5</v>
      </c>
      <c r="P15" s="98"/>
      <c r="Q15" s="99">
        <f>C15+D15+E15+F15+G15+H15+I15+J15+K15+L15+M15+N15+O15+P15</f>
        <v>57.5</v>
      </c>
    </row>
    <row r="16" spans="1:17" ht="15">
      <c r="A16" s="4">
        <f>A15+1</f>
        <v>2</v>
      </c>
      <c r="B16" s="38" t="s">
        <v>56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54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99">
        <f>C17+D17+E17+F17+G17+H17+I17+J17+K17+L17+M17+N17+O17+P17</f>
        <v>16.5</v>
      </c>
    </row>
    <row r="18" spans="1:17" ht="15">
      <c r="A18" s="4">
        <f>A17+1</f>
        <v>4</v>
      </c>
      <c r="B18" s="38" t="s">
        <v>57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86"/>
      <c r="B19" s="75" t="s">
        <v>40</v>
      </c>
      <c r="C19" s="7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3"/>
    </row>
    <row r="20" spans="1:17" ht="15">
      <c r="A20" s="85"/>
      <c r="B20" s="92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74"/>
    </row>
    <row r="21" spans="1:17" ht="15">
      <c r="A21" s="4">
        <f>1+A18</f>
        <v>5</v>
      </c>
      <c r="B21" s="54" t="s">
        <v>61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1">C21+D21+E21+F21+G21+H21+I21+J21+K21+L21+M21+N21+O21+P21</f>
        <v>48</v>
      </c>
    </row>
    <row r="22" spans="1:17" ht="15">
      <c r="A22" s="63">
        <f aca="true" t="shared" si="1" ref="A22:A31">1+A21</f>
        <v>6</v>
      </c>
      <c r="B22" s="65" t="s">
        <v>58</v>
      </c>
      <c r="C22" s="64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60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3">
        <f t="shared" si="1"/>
        <v>8</v>
      </c>
      <c r="B24" s="65" t="s">
        <v>34</v>
      </c>
      <c r="C24" s="64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3">
        <f t="shared" si="1"/>
        <v>10</v>
      </c>
      <c r="B26" s="65" t="s">
        <v>62</v>
      </c>
      <c r="C26" s="64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59</v>
      </c>
      <c r="C27" s="55">
        <v>20</v>
      </c>
      <c r="D27" s="56"/>
      <c r="E27" s="56">
        <v>4</v>
      </c>
      <c r="F27" s="56"/>
      <c r="G27" s="56"/>
      <c r="H27" s="57"/>
      <c r="I27" s="58">
        <v>6</v>
      </c>
      <c r="J27" s="56">
        <v>2</v>
      </c>
      <c r="K27" s="56"/>
      <c r="L27" s="56"/>
      <c r="M27" s="56"/>
      <c r="N27" s="56"/>
      <c r="O27" s="56">
        <v>2</v>
      </c>
      <c r="P27" s="59"/>
      <c r="Q27" s="60">
        <f t="shared" si="0"/>
        <v>34</v>
      </c>
    </row>
    <row r="28" spans="1:17" ht="15">
      <c r="A28" s="63">
        <f t="shared" si="1"/>
        <v>12</v>
      </c>
      <c r="B28" s="65" t="s">
        <v>33</v>
      </c>
      <c r="C28" s="64">
        <v>13</v>
      </c>
      <c r="D28" s="48"/>
      <c r="E28" s="48"/>
      <c r="F28" s="48"/>
      <c r="G28" s="48"/>
      <c r="H28" s="49"/>
      <c r="I28" s="50"/>
      <c r="J28" s="48"/>
      <c r="K28" s="48">
        <v>15</v>
      </c>
      <c r="L28" s="48"/>
      <c r="M28" s="48"/>
      <c r="N28" s="48"/>
      <c r="O28" s="48"/>
      <c r="P28" s="51"/>
      <c r="Q28" s="52">
        <f t="shared" si="0"/>
        <v>28</v>
      </c>
    </row>
    <row r="29" spans="1:17" ht="15">
      <c r="A29" s="53">
        <f t="shared" si="1"/>
        <v>13</v>
      </c>
      <c r="B29" s="54" t="s">
        <v>35</v>
      </c>
      <c r="C29" s="55">
        <v>14</v>
      </c>
      <c r="D29" s="56"/>
      <c r="E29" s="56"/>
      <c r="F29" s="56"/>
      <c r="G29" s="56"/>
      <c r="H29" s="57"/>
      <c r="I29" s="58"/>
      <c r="J29" s="56"/>
      <c r="K29" s="56">
        <v>9</v>
      </c>
      <c r="L29" s="56"/>
      <c r="M29" s="56"/>
      <c r="N29" s="56"/>
      <c r="O29" s="56"/>
      <c r="P29" s="59"/>
      <c r="Q29" s="60">
        <f t="shared" si="0"/>
        <v>23</v>
      </c>
    </row>
    <row r="30" spans="1:17" ht="15">
      <c r="A30" s="63">
        <f t="shared" si="1"/>
        <v>14</v>
      </c>
      <c r="B30" s="65" t="s">
        <v>37</v>
      </c>
      <c r="C30" s="64">
        <v>17</v>
      </c>
      <c r="D30" s="48">
        <v>3</v>
      </c>
      <c r="E30" s="48"/>
      <c r="F30" s="48"/>
      <c r="G30" s="48"/>
      <c r="H30" s="49"/>
      <c r="I30" s="50"/>
      <c r="J30" s="48"/>
      <c r="K30" s="48"/>
      <c r="L30" s="48"/>
      <c r="M30" s="48"/>
      <c r="N30" s="48"/>
      <c r="O30" s="48"/>
      <c r="P30" s="51"/>
      <c r="Q30" s="52">
        <f t="shared" si="0"/>
        <v>20</v>
      </c>
    </row>
    <row r="31" spans="1:17" ht="15.75" thickBot="1">
      <c r="A31" s="61">
        <f t="shared" si="1"/>
        <v>15</v>
      </c>
      <c r="B31" s="62" t="s">
        <v>32</v>
      </c>
      <c r="C31" s="100">
        <v>5</v>
      </c>
      <c r="D31" s="101"/>
      <c r="E31" s="101"/>
      <c r="F31" s="101"/>
      <c r="G31" s="101"/>
      <c r="H31" s="102"/>
      <c r="I31" s="103">
        <v>6</v>
      </c>
      <c r="J31" s="101">
        <v>2</v>
      </c>
      <c r="K31" s="101">
        <v>3</v>
      </c>
      <c r="L31" s="101"/>
      <c r="M31" s="101"/>
      <c r="N31" s="101"/>
      <c r="O31" s="101"/>
      <c r="P31" s="104"/>
      <c r="Q31" s="105">
        <f t="shared" si="0"/>
        <v>16</v>
      </c>
    </row>
    <row r="32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25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44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52" t="s">
        <v>109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1"/>
      <c r="B13" s="72" t="s">
        <v>39</v>
      </c>
      <c r="C13" s="7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90"/>
    </row>
    <row r="14" spans="1:17" ht="15">
      <c r="A14" s="8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90"/>
    </row>
    <row r="15" spans="1:17" ht="15">
      <c r="A15" s="53">
        <v>1</v>
      </c>
      <c r="B15" s="54" t="s">
        <v>55</v>
      </c>
      <c r="C15" s="94">
        <v>13</v>
      </c>
      <c r="D15" s="95"/>
      <c r="E15" s="95">
        <v>4</v>
      </c>
      <c r="F15" s="95">
        <v>4</v>
      </c>
      <c r="G15" s="95">
        <v>2</v>
      </c>
      <c r="H15" s="96">
        <v>4</v>
      </c>
      <c r="I15" s="97">
        <v>6</v>
      </c>
      <c r="J15" s="95"/>
      <c r="K15" s="95">
        <v>15</v>
      </c>
      <c r="L15" s="95"/>
      <c r="M15" s="95"/>
      <c r="N15" s="95">
        <v>9</v>
      </c>
      <c r="O15" s="95">
        <v>0.5</v>
      </c>
      <c r="P15" s="98"/>
      <c r="Q15" s="99">
        <f>C15+D15+E15+F15+G15+H15+I15+J15+K15+L15+M15+N15+O15+P15</f>
        <v>57.5</v>
      </c>
    </row>
    <row r="16" spans="1:17" ht="15">
      <c r="A16" s="4">
        <f>A15+1</f>
        <v>2</v>
      </c>
      <c r="B16" s="38" t="s">
        <v>56</v>
      </c>
      <c r="C16" s="25">
        <v>5</v>
      </c>
      <c r="D16" s="26">
        <v>6</v>
      </c>
      <c r="E16" s="26"/>
      <c r="F16" s="26"/>
      <c r="G16" s="26"/>
      <c r="H16" s="27"/>
      <c r="I16" s="28"/>
      <c r="J16" s="26"/>
      <c r="K16" s="26">
        <v>15</v>
      </c>
      <c r="L16" s="26"/>
      <c r="M16" s="26"/>
      <c r="N16" s="26">
        <v>9</v>
      </c>
      <c r="O16" s="26"/>
      <c r="P16" s="32"/>
      <c r="Q16" s="47">
        <f>C16+D16+E16+F16+G16+H16+I16+J16+K16+L16+M16+N16+O16+P16</f>
        <v>35</v>
      </c>
    </row>
    <row r="17" spans="1:17" ht="15">
      <c r="A17" s="53">
        <f>A16+1</f>
        <v>3</v>
      </c>
      <c r="B17" s="54" t="s">
        <v>54</v>
      </c>
      <c r="C17" s="55">
        <v>3</v>
      </c>
      <c r="D17" s="56">
        <v>3</v>
      </c>
      <c r="E17" s="56"/>
      <c r="F17" s="56"/>
      <c r="G17" s="56"/>
      <c r="H17" s="57"/>
      <c r="I17" s="58"/>
      <c r="J17" s="56"/>
      <c r="K17" s="56">
        <v>3</v>
      </c>
      <c r="L17" s="56"/>
      <c r="M17" s="56"/>
      <c r="N17" s="56">
        <v>6</v>
      </c>
      <c r="O17" s="56">
        <v>1.5</v>
      </c>
      <c r="P17" s="59"/>
      <c r="Q17" s="99">
        <f>C17+D17+E17+F17+G17+H17+I17+J17+K17+L17+M17+N17+O17+P17</f>
        <v>16.5</v>
      </c>
    </row>
    <row r="18" spans="1:17" ht="15">
      <c r="A18" s="4">
        <f>A17+1</f>
        <v>4</v>
      </c>
      <c r="B18" s="38" t="s">
        <v>57</v>
      </c>
      <c r="C18" s="25">
        <v>3</v>
      </c>
      <c r="D18" s="26"/>
      <c r="E18" s="26"/>
      <c r="F18" s="26"/>
      <c r="G18" s="26"/>
      <c r="H18" s="27"/>
      <c r="I18" s="28"/>
      <c r="J18" s="26"/>
      <c r="K18" s="26">
        <v>9</v>
      </c>
      <c r="L18" s="26"/>
      <c r="M18" s="26"/>
      <c r="N18" s="26"/>
      <c r="O18" s="26">
        <v>1.5</v>
      </c>
      <c r="P18" s="32"/>
      <c r="Q18" s="47">
        <f>C18+D18+E18+F18+G18+H18+I18+J18+K18+L18+M18+N18+O18+P18</f>
        <v>13.5</v>
      </c>
    </row>
    <row r="19" spans="1:17" ht="15">
      <c r="A19" s="86"/>
      <c r="B19" s="75" t="s">
        <v>40</v>
      </c>
      <c r="C19" s="7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3"/>
    </row>
    <row r="20" spans="1:17" ht="15">
      <c r="A20" s="85"/>
      <c r="B20" s="92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74"/>
    </row>
    <row r="21" spans="1:17" ht="15">
      <c r="A21" s="53">
        <f>1+A18</f>
        <v>5</v>
      </c>
      <c r="B21" s="54" t="s">
        <v>61</v>
      </c>
      <c r="C21" s="55">
        <v>20</v>
      </c>
      <c r="D21" s="56"/>
      <c r="E21" s="56"/>
      <c r="F21" s="56"/>
      <c r="G21" s="56"/>
      <c r="H21" s="57"/>
      <c r="I21" s="58">
        <v>6</v>
      </c>
      <c r="J21" s="56">
        <v>4</v>
      </c>
      <c r="K21" s="56">
        <v>15</v>
      </c>
      <c r="L21" s="56"/>
      <c r="M21" s="56"/>
      <c r="N21" s="56">
        <v>3</v>
      </c>
      <c r="O21" s="56"/>
      <c r="P21" s="59"/>
      <c r="Q21" s="60">
        <f aca="true" t="shared" si="0" ref="Q21:Q32">C21+D21+E21+F21+G21+H21+I21+J21+K21+L21+M21+N21+O21+P21</f>
        <v>48</v>
      </c>
    </row>
    <row r="22" spans="1:17" ht="15">
      <c r="A22" s="63">
        <f aca="true" t="shared" si="1" ref="A22:A32">1+A21</f>
        <v>6</v>
      </c>
      <c r="B22" s="65" t="s">
        <v>58</v>
      </c>
      <c r="C22" s="64">
        <v>17</v>
      </c>
      <c r="D22" s="48"/>
      <c r="E22" s="48"/>
      <c r="F22" s="48"/>
      <c r="G22" s="48"/>
      <c r="H22" s="49"/>
      <c r="I22" s="50">
        <v>6</v>
      </c>
      <c r="J22" s="48">
        <v>2</v>
      </c>
      <c r="K22" s="48">
        <v>15</v>
      </c>
      <c r="L22" s="48"/>
      <c r="M22" s="48"/>
      <c r="N22" s="48">
        <v>6</v>
      </c>
      <c r="O22" s="48"/>
      <c r="P22" s="51">
        <v>2</v>
      </c>
      <c r="Q22" s="52">
        <f t="shared" si="0"/>
        <v>48</v>
      </c>
    </row>
    <row r="23" spans="1:17" ht="15">
      <c r="A23" s="53">
        <f t="shared" si="1"/>
        <v>7</v>
      </c>
      <c r="B23" s="54" t="s">
        <v>60</v>
      </c>
      <c r="C23" s="55">
        <v>20</v>
      </c>
      <c r="D23" s="56"/>
      <c r="E23" s="56"/>
      <c r="F23" s="56"/>
      <c r="G23" s="56"/>
      <c r="H23" s="57"/>
      <c r="I23" s="58">
        <v>6</v>
      </c>
      <c r="J23" s="56">
        <v>4</v>
      </c>
      <c r="K23" s="56">
        <v>15</v>
      </c>
      <c r="L23" s="56"/>
      <c r="M23" s="56"/>
      <c r="N23" s="56"/>
      <c r="O23" s="56">
        <v>1</v>
      </c>
      <c r="P23" s="59"/>
      <c r="Q23" s="60">
        <f t="shared" si="0"/>
        <v>46</v>
      </c>
    </row>
    <row r="24" spans="1:17" ht="15">
      <c r="A24" s="63">
        <f t="shared" si="1"/>
        <v>8</v>
      </c>
      <c r="B24" s="65" t="s">
        <v>34</v>
      </c>
      <c r="C24" s="64">
        <v>17</v>
      </c>
      <c r="D24" s="48"/>
      <c r="E24" s="48"/>
      <c r="F24" s="48"/>
      <c r="G24" s="48">
        <v>2</v>
      </c>
      <c r="H24" s="49"/>
      <c r="I24" s="50">
        <v>6</v>
      </c>
      <c r="J24" s="48">
        <v>2</v>
      </c>
      <c r="K24" s="48">
        <v>15</v>
      </c>
      <c r="L24" s="48"/>
      <c r="M24" s="48"/>
      <c r="N24" s="48"/>
      <c r="O24" s="48">
        <v>3</v>
      </c>
      <c r="P24" s="51"/>
      <c r="Q24" s="52">
        <f t="shared" si="0"/>
        <v>45</v>
      </c>
    </row>
    <row r="25" spans="1:17" ht="15">
      <c r="A25" s="53">
        <f t="shared" si="1"/>
        <v>9</v>
      </c>
      <c r="B25" s="54" t="s">
        <v>29</v>
      </c>
      <c r="C25" s="55">
        <v>20</v>
      </c>
      <c r="D25" s="56"/>
      <c r="E25" s="56"/>
      <c r="F25" s="56"/>
      <c r="G25" s="56"/>
      <c r="H25" s="57"/>
      <c r="I25" s="58">
        <v>6</v>
      </c>
      <c r="J25" s="56">
        <v>4</v>
      </c>
      <c r="K25" s="56">
        <v>9</v>
      </c>
      <c r="L25" s="56"/>
      <c r="M25" s="56"/>
      <c r="N25" s="56"/>
      <c r="O25" s="56">
        <v>1</v>
      </c>
      <c r="P25" s="59"/>
      <c r="Q25" s="60">
        <f t="shared" si="0"/>
        <v>40</v>
      </c>
    </row>
    <row r="26" spans="1:17" ht="15">
      <c r="A26" s="63">
        <f t="shared" si="1"/>
        <v>10</v>
      </c>
      <c r="B26" s="65" t="s">
        <v>62</v>
      </c>
      <c r="C26" s="64">
        <v>17</v>
      </c>
      <c r="D26" s="48"/>
      <c r="E26" s="48">
        <v>4</v>
      </c>
      <c r="F26" s="48"/>
      <c r="G26" s="48">
        <v>2</v>
      </c>
      <c r="H26" s="49">
        <v>4</v>
      </c>
      <c r="I26" s="50"/>
      <c r="J26" s="48"/>
      <c r="K26" s="48">
        <v>3</v>
      </c>
      <c r="L26" s="48"/>
      <c r="M26" s="48"/>
      <c r="N26" s="48">
        <v>6</v>
      </c>
      <c r="O26" s="48">
        <v>4</v>
      </c>
      <c r="P26" s="51"/>
      <c r="Q26" s="52">
        <f t="shared" si="0"/>
        <v>40</v>
      </c>
    </row>
    <row r="27" spans="1:17" ht="15">
      <c r="A27" s="53">
        <f t="shared" si="1"/>
        <v>11</v>
      </c>
      <c r="B27" s="54" t="s">
        <v>63</v>
      </c>
      <c r="C27" s="55">
        <v>20</v>
      </c>
      <c r="D27" s="56">
        <v>3</v>
      </c>
      <c r="E27" s="56">
        <v>2</v>
      </c>
      <c r="F27" s="56">
        <v>2</v>
      </c>
      <c r="G27" s="56"/>
      <c r="H27" s="57">
        <v>2</v>
      </c>
      <c r="I27" s="58"/>
      <c r="J27" s="56"/>
      <c r="K27" s="56">
        <v>3</v>
      </c>
      <c r="L27" s="56"/>
      <c r="M27" s="56"/>
      <c r="N27" s="56">
        <v>3</v>
      </c>
      <c r="O27" s="56"/>
      <c r="P27" s="59"/>
      <c r="Q27" s="60">
        <f t="shared" si="0"/>
        <v>35</v>
      </c>
    </row>
    <row r="28" spans="1:17" ht="15">
      <c r="A28" s="63">
        <f t="shared" si="1"/>
        <v>12</v>
      </c>
      <c r="B28" s="65" t="s">
        <v>59</v>
      </c>
      <c r="C28" s="64">
        <v>20</v>
      </c>
      <c r="D28" s="48"/>
      <c r="E28" s="48">
        <v>4</v>
      </c>
      <c r="F28" s="48"/>
      <c r="G28" s="48"/>
      <c r="H28" s="49"/>
      <c r="I28" s="50">
        <v>6</v>
      </c>
      <c r="J28" s="48">
        <v>2</v>
      </c>
      <c r="K28" s="48"/>
      <c r="L28" s="48"/>
      <c r="M28" s="48"/>
      <c r="N28" s="48"/>
      <c r="O28" s="48">
        <v>2</v>
      </c>
      <c r="P28" s="51"/>
      <c r="Q28" s="52">
        <f t="shared" si="0"/>
        <v>34</v>
      </c>
    </row>
    <row r="29" spans="1:17" ht="15">
      <c r="A29" s="53">
        <f t="shared" si="1"/>
        <v>13</v>
      </c>
      <c r="B29" s="54" t="s">
        <v>33</v>
      </c>
      <c r="C29" s="55">
        <v>13</v>
      </c>
      <c r="D29" s="56"/>
      <c r="E29" s="56"/>
      <c r="F29" s="56"/>
      <c r="G29" s="56"/>
      <c r="H29" s="57"/>
      <c r="I29" s="58"/>
      <c r="J29" s="56"/>
      <c r="K29" s="56">
        <v>15</v>
      </c>
      <c r="L29" s="56"/>
      <c r="M29" s="56"/>
      <c r="N29" s="56"/>
      <c r="O29" s="56"/>
      <c r="P29" s="59"/>
      <c r="Q29" s="60">
        <f t="shared" si="0"/>
        <v>28</v>
      </c>
    </row>
    <row r="30" spans="1:17" ht="15">
      <c r="A30" s="63">
        <f t="shared" si="1"/>
        <v>14</v>
      </c>
      <c r="B30" s="65" t="s">
        <v>35</v>
      </c>
      <c r="C30" s="64">
        <v>14</v>
      </c>
      <c r="D30" s="48"/>
      <c r="E30" s="48"/>
      <c r="F30" s="48"/>
      <c r="G30" s="48"/>
      <c r="H30" s="49"/>
      <c r="I30" s="50"/>
      <c r="J30" s="48"/>
      <c r="K30" s="48">
        <v>9</v>
      </c>
      <c r="L30" s="48"/>
      <c r="M30" s="48"/>
      <c r="N30" s="48"/>
      <c r="O30" s="48"/>
      <c r="P30" s="51"/>
      <c r="Q30" s="52">
        <f t="shared" si="0"/>
        <v>23</v>
      </c>
    </row>
    <row r="31" spans="1:17" ht="15">
      <c r="A31" s="53">
        <f t="shared" si="1"/>
        <v>15</v>
      </c>
      <c r="B31" s="54" t="s">
        <v>37</v>
      </c>
      <c r="C31" s="55">
        <v>17</v>
      </c>
      <c r="D31" s="56">
        <v>3</v>
      </c>
      <c r="E31" s="56"/>
      <c r="F31" s="56"/>
      <c r="G31" s="56"/>
      <c r="H31" s="57"/>
      <c r="I31" s="58"/>
      <c r="J31" s="56"/>
      <c r="K31" s="56"/>
      <c r="L31" s="56"/>
      <c r="M31" s="56"/>
      <c r="N31" s="56"/>
      <c r="O31" s="56"/>
      <c r="P31" s="59"/>
      <c r="Q31" s="60">
        <f t="shared" si="0"/>
        <v>20</v>
      </c>
    </row>
    <row r="32" spans="1:17" ht="15.75" thickBot="1">
      <c r="A32" s="67">
        <f t="shared" si="1"/>
        <v>16</v>
      </c>
      <c r="B32" s="68" t="s">
        <v>32</v>
      </c>
      <c r="C32" s="77">
        <v>5</v>
      </c>
      <c r="D32" s="78"/>
      <c r="E32" s="78"/>
      <c r="F32" s="78"/>
      <c r="G32" s="78"/>
      <c r="H32" s="79"/>
      <c r="I32" s="80">
        <v>6</v>
      </c>
      <c r="J32" s="78">
        <v>2</v>
      </c>
      <c r="K32" s="78">
        <v>3</v>
      </c>
      <c r="L32" s="78"/>
      <c r="M32" s="78"/>
      <c r="N32" s="78"/>
      <c r="O32" s="78"/>
      <c r="P32" s="81"/>
      <c r="Q32" s="82">
        <f t="shared" si="0"/>
        <v>16</v>
      </c>
    </row>
    <row r="33" ht="15.75" thickTop="1"/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 t="s">
        <v>68</v>
      </c>
      <c r="C13" s="42">
        <v>20</v>
      </c>
      <c r="D13" s="43">
        <v>3</v>
      </c>
      <c r="E13" s="43">
        <v>4</v>
      </c>
      <c r="F13" s="43"/>
      <c r="G13" s="43">
        <v>4</v>
      </c>
      <c r="H13" s="44"/>
      <c r="I13" s="45"/>
      <c r="J13" s="43"/>
      <c r="K13" s="43"/>
      <c r="L13" s="43"/>
      <c r="M13" s="43">
        <v>20</v>
      </c>
      <c r="N13" s="43">
        <v>15</v>
      </c>
      <c r="O13" s="43"/>
      <c r="P13" s="46"/>
      <c r="Q13" s="47">
        <f>C13+D13+E13+F13+G13+H13+I13+J13+K13+L13+M13+N13+O13+P13</f>
        <v>66</v>
      </c>
    </row>
    <row r="14" spans="1:17" ht="15">
      <c r="A14" s="53">
        <f>1+A13</f>
        <v>2</v>
      </c>
      <c r="B14" s="54" t="s">
        <v>69</v>
      </c>
      <c r="C14" s="55">
        <v>20</v>
      </c>
      <c r="D14" s="56"/>
      <c r="E14" s="56">
        <v>4</v>
      </c>
      <c r="F14" s="56"/>
      <c r="G14" s="56">
        <v>4</v>
      </c>
      <c r="H14" s="57"/>
      <c r="I14" s="58"/>
      <c r="J14" s="56"/>
      <c r="K14" s="56"/>
      <c r="L14" s="56"/>
      <c r="M14" s="56">
        <v>20</v>
      </c>
      <c r="N14" s="56">
        <v>15</v>
      </c>
      <c r="O14" s="56"/>
      <c r="P14" s="59"/>
      <c r="Q14" s="60">
        <f>C14+D14+E14+F14+G14+H14+I14+J14+K14+L14+M14+N14+O14+P14</f>
        <v>63</v>
      </c>
    </row>
    <row r="15" spans="1:17" s="108" customFormat="1" ht="15">
      <c r="A15" s="63">
        <f>1+A14</f>
        <v>3</v>
      </c>
      <c r="B15" s="65" t="s">
        <v>71</v>
      </c>
      <c r="C15" s="64">
        <v>20</v>
      </c>
      <c r="D15" s="48"/>
      <c r="E15" s="48">
        <v>4</v>
      </c>
      <c r="F15" s="48"/>
      <c r="G15" s="48"/>
      <c r="H15" s="49"/>
      <c r="I15" s="50"/>
      <c r="J15" s="48"/>
      <c r="K15" s="48"/>
      <c r="L15" s="48"/>
      <c r="M15" s="48">
        <v>20</v>
      </c>
      <c r="N15" s="48">
        <v>3</v>
      </c>
      <c r="O15" s="48"/>
      <c r="P15" s="51"/>
      <c r="Q15" s="52">
        <f>C15+D15+E15+F15+G15+H15+I15+J15+K15+L15+M15+N15+O15+P15</f>
        <v>47</v>
      </c>
    </row>
    <row r="16" spans="1:17" s="108" customFormat="1" ht="15">
      <c r="A16" s="53">
        <f>1+A15</f>
        <v>4</v>
      </c>
      <c r="B16" s="54" t="s">
        <v>70</v>
      </c>
      <c r="C16" s="55">
        <v>20</v>
      </c>
      <c r="D16" s="56"/>
      <c r="E16" s="56">
        <v>4</v>
      </c>
      <c r="F16" s="56"/>
      <c r="G16" s="56">
        <v>2</v>
      </c>
      <c r="H16" s="57"/>
      <c r="I16" s="58"/>
      <c r="J16" s="56"/>
      <c r="K16" s="56"/>
      <c r="L16" s="56"/>
      <c r="M16" s="56">
        <v>20</v>
      </c>
      <c r="N16" s="56"/>
      <c r="O16" s="56"/>
      <c r="P16" s="59"/>
      <c r="Q16" s="60">
        <f>C16+D16+E16+F16+G16+H16+I16+J16+K16+L16+M16+N16+O16+P16</f>
        <v>46</v>
      </c>
    </row>
    <row r="17" spans="1:17" ht="15.75" thickBot="1">
      <c r="A17" s="61">
        <f>1+A16</f>
        <v>5</v>
      </c>
      <c r="B17" s="109" t="s">
        <v>73</v>
      </c>
      <c r="C17" s="110"/>
      <c r="D17" s="111"/>
      <c r="E17" s="111">
        <v>4</v>
      </c>
      <c r="F17" s="111"/>
      <c r="G17" s="111"/>
      <c r="H17" s="112"/>
      <c r="I17" s="113"/>
      <c r="J17" s="111"/>
      <c r="K17" s="111"/>
      <c r="L17" s="111"/>
      <c r="M17" s="111">
        <v>20</v>
      </c>
      <c r="N17" s="111"/>
      <c r="O17" s="111"/>
      <c r="P17" s="114"/>
      <c r="Q17" s="115">
        <f>C17+D17+E17+F17+G17+H17+I17+J17+K17+L17+M17+N17+O17+P17</f>
        <v>24</v>
      </c>
    </row>
    <row r="18" ht="15.75" thickTop="1"/>
    <row r="19" ht="33">
      <c r="A19" s="154" t="s">
        <v>110</v>
      </c>
    </row>
    <row r="20" ht="15">
      <c r="A20" s="153"/>
    </row>
    <row r="21" ht="33">
      <c r="A21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9.5742187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49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 t="s">
        <v>74</v>
      </c>
      <c r="C13" s="42">
        <v>3</v>
      </c>
      <c r="D13" s="43">
        <v>6</v>
      </c>
      <c r="E13" s="43"/>
      <c r="F13" s="43"/>
      <c r="G13" s="43"/>
      <c r="H13" s="44">
        <v>4</v>
      </c>
      <c r="I13" s="45"/>
      <c r="J13" s="43"/>
      <c r="K13" s="43"/>
      <c r="L13" s="43"/>
      <c r="M13" s="43">
        <v>20</v>
      </c>
      <c r="N13" s="43">
        <v>3</v>
      </c>
      <c r="O13" s="43">
        <v>4</v>
      </c>
      <c r="P13" s="46"/>
      <c r="Q13" s="47">
        <f>C13+D13+E13+F13+G13+H13+I13+J13+K13+L13+M13+N13+O13+P13</f>
        <v>40</v>
      </c>
    </row>
    <row r="14" spans="1:17" ht="15">
      <c r="A14" s="53">
        <f>1+A13</f>
        <v>2</v>
      </c>
      <c r="B14" s="54" t="s">
        <v>75</v>
      </c>
      <c r="C14" s="55">
        <v>3</v>
      </c>
      <c r="D14" s="56">
        <v>6</v>
      </c>
      <c r="E14" s="56"/>
      <c r="F14" s="56"/>
      <c r="G14" s="56"/>
      <c r="H14" s="57"/>
      <c r="I14" s="58"/>
      <c r="J14" s="56">
        <v>2</v>
      </c>
      <c r="K14" s="56"/>
      <c r="L14" s="56"/>
      <c r="M14" s="56">
        <v>10</v>
      </c>
      <c r="N14" s="56">
        <v>9</v>
      </c>
      <c r="O14" s="56">
        <v>3.5</v>
      </c>
      <c r="P14" s="59"/>
      <c r="Q14" s="60">
        <f>C14+D14+E14+F14+G14+H14+I14+J14+K14+L14+M14+N14+O14+P14</f>
        <v>33.5</v>
      </c>
    </row>
    <row r="15" spans="1:17" ht="15">
      <c r="A15" s="4">
        <f>1+A14</f>
        <v>3</v>
      </c>
      <c r="B15" s="38" t="s">
        <v>76</v>
      </c>
      <c r="C15" s="25">
        <v>3</v>
      </c>
      <c r="D15" s="26">
        <v>6</v>
      </c>
      <c r="E15" s="26"/>
      <c r="F15" s="26"/>
      <c r="G15" s="26"/>
      <c r="H15" s="27"/>
      <c r="I15" s="28"/>
      <c r="J15" s="26"/>
      <c r="K15" s="26"/>
      <c r="L15" s="26"/>
      <c r="M15" s="26">
        <v>14</v>
      </c>
      <c r="N15" s="26">
        <v>3</v>
      </c>
      <c r="O15" s="26">
        <v>4.5</v>
      </c>
      <c r="P15" s="32"/>
      <c r="Q15" s="35">
        <f>C15+D15+E15+F15+G15+H15+I15+J15+K15+L15+M15+N15+O15+P15</f>
        <v>30.5</v>
      </c>
    </row>
    <row r="16" spans="1:17" ht="15">
      <c r="A16" s="53">
        <f>1+A15</f>
        <v>4</v>
      </c>
      <c r="B16" s="54" t="s">
        <v>71</v>
      </c>
      <c r="C16" s="55">
        <v>3</v>
      </c>
      <c r="D16" s="56">
        <v>6</v>
      </c>
      <c r="E16" s="56"/>
      <c r="F16" s="56"/>
      <c r="G16" s="56"/>
      <c r="H16" s="57"/>
      <c r="I16" s="58"/>
      <c r="J16" s="56"/>
      <c r="K16" s="56"/>
      <c r="L16" s="56"/>
      <c r="M16" s="56">
        <v>16</v>
      </c>
      <c r="N16" s="56">
        <v>3</v>
      </c>
      <c r="O16" s="56">
        <v>2.5</v>
      </c>
      <c r="P16" s="59"/>
      <c r="Q16" s="60">
        <f>C16+D16+E16+F16+G16+H16+I16+J16+K16+L16+M16+N16+O16+P16</f>
        <v>30.5</v>
      </c>
    </row>
    <row r="17" spans="1:17" ht="15.75" thickBot="1">
      <c r="A17" s="116">
        <f>1+A16</f>
        <v>5</v>
      </c>
      <c r="B17" s="109" t="s">
        <v>72</v>
      </c>
      <c r="C17" s="110">
        <v>3</v>
      </c>
      <c r="D17" s="111"/>
      <c r="E17" s="111"/>
      <c r="F17" s="111"/>
      <c r="G17" s="111"/>
      <c r="H17" s="112"/>
      <c r="I17" s="113"/>
      <c r="J17" s="111"/>
      <c r="K17" s="111"/>
      <c r="L17" s="111"/>
      <c r="M17" s="111">
        <v>20</v>
      </c>
      <c r="N17" s="111">
        <v>3</v>
      </c>
      <c r="O17" s="111"/>
      <c r="P17" s="114"/>
      <c r="Q17" s="115">
        <f>C17+D17+E17+F17+G17+H17+I17+J17+K17+L17+M17+N17+O17+P17</f>
        <v>26</v>
      </c>
    </row>
    <row r="18" ht="15.75" thickTop="1"/>
    <row r="19" ht="33">
      <c r="A19" s="154" t="s">
        <v>110</v>
      </c>
    </row>
    <row r="20" ht="15">
      <c r="A20" s="153"/>
    </row>
    <row r="21" ht="33">
      <c r="A21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50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38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 t="s">
        <v>77</v>
      </c>
      <c r="C13" s="42">
        <v>20</v>
      </c>
      <c r="D13" s="43">
        <v>3</v>
      </c>
      <c r="E13" s="43"/>
      <c r="F13" s="43"/>
      <c r="G13" s="43"/>
      <c r="H13" s="44"/>
      <c r="I13" s="45">
        <v>6</v>
      </c>
      <c r="J13" s="43"/>
      <c r="K13" s="43"/>
      <c r="L13" s="43"/>
      <c r="M13" s="43">
        <v>20</v>
      </c>
      <c r="N13" s="43"/>
      <c r="O13" s="43">
        <v>0.5</v>
      </c>
      <c r="P13" s="46"/>
      <c r="Q13" s="47">
        <f>C13+D13+E13+F13+G13+H13+I13+J13+K13+L13+M13+N13+O13+P13</f>
        <v>49.5</v>
      </c>
    </row>
    <row r="14" spans="1:17" ht="15">
      <c r="A14" s="53">
        <f>1+A13</f>
        <v>2</v>
      </c>
      <c r="B14" s="54" t="s">
        <v>78</v>
      </c>
      <c r="C14" s="55">
        <v>17</v>
      </c>
      <c r="D14" s="56"/>
      <c r="E14" s="56"/>
      <c r="F14" s="56"/>
      <c r="G14" s="56"/>
      <c r="H14" s="57"/>
      <c r="I14" s="58"/>
      <c r="J14" s="56"/>
      <c r="K14" s="56"/>
      <c r="L14" s="56"/>
      <c r="M14" s="56">
        <v>20</v>
      </c>
      <c r="N14" s="56">
        <v>6</v>
      </c>
      <c r="O14" s="56">
        <v>1</v>
      </c>
      <c r="P14" s="59"/>
      <c r="Q14" s="60">
        <f>C14+D14+E14+F14+G14+H14+I14+J14+K14+L14+M14+N14+O14+P14</f>
        <v>44</v>
      </c>
    </row>
    <row r="15" spans="1:17" ht="15">
      <c r="A15" s="4">
        <f>1+A14</f>
        <v>3</v>
      </c>
      <c r="B15" s="38" t="s">
        <v>79</v>
      </c>
      <c r="C15" s="25">
        <v>13</v>
      </c>
      <c r="D15" s="26"/>
      <c r="E15" s="26"/>
      <c r="F15" s="26"/>
      <c r="G15" s="26"/>
      <c r="H15" s="27"/>
      <c r="I15" s="28">
        <v>6</v>
      </c>
      <c r="J15" s="26"/>
      <c r="K15" s="26"/>
      <c r="L15" s="26"/>
      <c r="M15" s="26">
        <v>20</v>
      </c>
      <c r="N15" s="26"/>
      <c r="O15" s="26">
        <v>0.5</v>
      </c>
      <c r="P15" s="32"/>
      <c r="Q15" s="35">
        <f>C15+D15+E15+F15+G15+H15+I15+J15+K15+L15+M15+N15+O15+P15</f>
        <v>39.5</v>
      </c>
    </row>
    <row r="16" spans="1:17" ht="15">
      <c r="A16" s="53">
        <f>1+A15</f>
        <v>4</v>
      </c>
      <c r="B16" s="54" t="s">
        <v>81</v>
      </c>
      <c r="C16" s="55">
        <v>17</v>
      </c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6"/>
      <c r="P16" s="59"/>
      <c r="Q16" s="60">
        <f>C16+D16+E16+F16+G16+H16+I16+J16+K16+L16+M16+N16+O16+P16</f>
        <v>17</v>
      </c>
    </row>
    <row r="17" spans="1:17" ht="15.75" thickBot="1">
      <c r="A17" s="116">
        <f>1+A16</f>
        <v>5</v>
      </c>
      <c r="B17" s="109" t="s">
        <v>80</v>
      </c>
      <c r="C17" s="110"/>
      <c r="D17" s="111"/>
      <c r="E17" s="111">
        <v>2</v>
      </c>
      <c r="F17" s="111"/>
      <c r="G17" s="111"/>
      <c r="H17" s="112"/>
      <c r="I17" s="113">
        <v>6</v>
      </c>
      <c r="J17" s="111"/>
      <c r="K17" s="111"/>
      <c r="L17" s="111"/>
      <c r="M17" s="111"/>
      <c r="N17" s="111">
        <v>3</v>
      </c>
      <c r="O17" s="111"/>
      <c r="P17" s="114"/>
      <c r="Q17" s="115">
        <f>C17+D17+E17+F17+G17+H17+I17+J17+K17+L17+M17+N17+O17+P17</f>
        <v>11</v>
      </c>
    </row>
    <row r="18" ht="15.75" thickTop="1"/>
    <row r="19" ht="33">
      <c r="A19" s="154" t="s">
        <v>110</v>
      </c>
    </row>
    <row r="20" ht="15">
      <c r="A20" s="153"/>
    </row>
    <row r="21" ht="33">
      <c r="A21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51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91"/>
      <c r="B13" s="117" t="s">
        <v>82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90"/>
    </row>
    <row r="14" spans="1:17" ht="15">
      <c r="A14" s="8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90"/>
    </row>
    <row r="15" spans="1:17" s="108" customFormat="1" ht="15">
      <c r="A15" s="63">
        <v>1</v>
      </c>
      <c r="B15" s="65" t="s">
        <v>84</v>
      </c>
      <c r="C15" s="119">
        <v>3</v>
      </c>
      <c r="D15" s="120">
        <v>6</v>
      </c>
      <c r="E15" s="120">
        <v>4</v>
      </c>
      <c r="F15" s="120"/>
      <c r="G15" s="120"/>
      <c r="H15" s="121"/>
      <c r="I15" s="122">
        <v>6</v>
      </c>
      <c r="J15" s="120">
        <v>4</v>
      </c>
      <c r="K15" s="120"/>
      <c r="L15" s="120"/>
      <c r="M15" s="120">
        <v>20</v>
      </c>
      <c r="N15" s="120">
        <v>15</v>
      </c>
      <c r="O15" s="120">
        <v>5</v>
      </c>
      <c r="P15" s="123"/>
      <c r="Q15" s="124">
        <f>C15+D15+E15+F15+G15+H15+I15+J15+K15+L15+M15+N15+O15+P15</f>
        <v>63</v>
      </c>
    </row>
    <row r="16" spans="1:17" ht="15">
      <c r="A16" s="53">
        <f>A15+1</f>
        <v>2</v>
      </c>
      <c r="B16" s="54" t="s">
        <v>85</v>
      </c>
      <c r="C16" s="55">
        <v>20</v>
      </c>
      <c r="D16" s="56">
        <v>3</v>
      </c>
      <c r="E16" s="56"/>
      <c r="F16" s="56"/>
      <c r="G16" s="56"/>
      <c r="H16" s="57"/>
      <c r="I16" s="58"/>
      <c r="J16" s="56"/>
      <c r="K16" s="56"/>
      <c r="L16" s="56"/>
      <c r="M16" s="56">
        <v>20</v>
      </c>
      <c r="N16" s="56">
        <v>3</v>
      </c>
      <c r="O16" s="56">
        <v>4</v>
      </c>
      <c r="P16" s="59"/>
      <c r="Q16" s="99">
        <f>C16+D16+E16+F16+G16+H16+I16+J16+K16+L16+M16+N16+O16+P16</f>
        <v>50</v>
      </c>
    </row>
    <row r="17" spans="1:17" ht="15">
      <c r="A17" s="4">
        <f>A16+1</f>
        <v>3</v>
      </c>
      <c r="B17" s="38" t="s">
        <v>86</v>
      </c>
      <c r="C17" s="25">
        <v>10</v>
      </c>
      <c r="D17" s="26">
        <v>6</v>
      </c>
      <c r="E17" s="26"/>
      <c r="F17" s="26"/>
      <c r="G17" s="26"/>
      <c r="H17" s="27"/>
      <c r="I17" s="28">
        <v>6</v>
      </c>
      <c r="J17" s="26"/>
      <c r="K17" s="26"/>
      <c r="L17" s="26"/>
      <c r="M17" s="26">
        <v>20</v>
      </c>
      <c r="N17" s="26"/>
      <c r="O17" s="26">
        <v>2</v>
      </c>
      <c r="P17" s="32"/>
      <c r="Q17" s="47">
        <f>C17+D17+E17+F17+G17+H17+I17+J17+K17+L17+M17+N17+O17+P17</f>
        <v>44</v>
      </c>
    </row>
    <row r="18" spans="1:17" ht="15">
      <c r="A18" s="53">
        <f>A17+1</f>
        <v>4</v>
      </c>
      <c r="B18" s="54" t="s">
        <v>87</v>
      </c>
      <c r="C18" s="55">
        <v>17</v>
      </c>
      <c r="D18" s="56"/>
      <c r="E18" s="56"/>
      <c r="F18" s="56"/>
      <c r="G18" s="56">
        <v>6</v>
      </c>
      <c r="H18" s="57"/>
      <c r="I18" s="58"/>
      <c r="J18" s="56"/>
      <c r="K18" s="56"/>
      <c r="L18" s="56"/>
      <c r="M18" s="56">
        <v>20</v>
      </c>
      <c r="N18" s="56"/>
      <c r="O18" s="56"/>
      <c r="P18" s="59"/>
      <c r="Q18" s="99">
        <f>C18+D18+E18+F18+G18+H18+I18+J18+K18+L18+M18+N18+O18+P18</f>
        <v>43</v>
      </c>
    </row>
    <row r="19" spans="1:17" ht="15">
      <c r="A19" s="4">
        <f>A18+1</f>
        <v>5</v>
      </c>
      <c r="B19" s="38" t="s">
        <v>88</v>
      </c>
      <c r="C19" s="25">
        <v>10</v>
      </c>
      <c r="D19" s="26"/>
      <c r="E19" s="26"/>
      <c r="F19" s="26"/>
      <c r="G19" s="26"/>
      <c r="H19" s="27"/>
      <c r="I19" s="28"/>
      <c r="J19" s="26"/>
      <c r="K19" s="26"/>
      <c r="L19" s="26"/>
      <c r="M19" s="26">
        <v>20</v>
      </c>
      <c r="N19" s="26">
        <v>3</v>
      </c>
      <c r="O19" s="26"/>
      <c r="P19" s="32"/>
      <c r="Q19" s="47">
        <f>C19+D19+E19+F19+G19+H19+I19+J19+K19+L19+M19+N19+O19+P19</f>
        <v>33</v>
      </c>
    </row>
    <row r="20" spans="1:17" ht="15">
      <c r="A20" s="86"/>
      <c r="B20" s="118" t="s">
        <v>83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3"/>
    </row>
    <row r="21" spans="1:17" ht="15">
      <c r="A21" s="85"/>
      <c r="B21" s="92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74"/>
    </row>
    <row r="22" spans="1:17" ht="15">
      <c r="A22" s="53">
        <f>1+A19</f>
        <v>6</v>
      </c>
      <c r="B22" s="54" t="s">
        <v>89</v>
      </c>
      <c r="C22" s="55"/>
      <c r="D22" s="56">
        <v>6</v>
      </c>
      <c r="E22" s="56">
        <v>4</v>
      </c>
      <c r="F22" s="56"/>
      <c r="G22" s="56">
        <v>4</v>
      </c>
      <c r="H22" s="57"/>
      <c r="I22" s="58"/>
      <c r="J22" s="56"/>
      <c r="K22" s="56"/>
      <c r="L22" s="56"/>
      <c r="M22" s="56">
        <v>20</v>
      </c>
      <c r="N22" s="56">
        <v>15</v>
      </c>
      <c r="O22" s="56">
        <v>5</v>
      </c>
      <c r="P22" s="59"/>
      <c r="Q22" s="60">
        <f>C22+D22+E22+F22+G22+H22+I22+J22+K22+L22+M22+N22+O22+P22</f>
        <v>54</v>
      </c>
    </row>
    <row r="23" spans="1:17" ht="15">
      <c r="A23" s="63">
        <f>1+A22</f>
        <v>7</v>
      </c>
      <c r="B23" s="65" t="s">
        <v>90</v>
      </c>
      <c r="C23" s="64"/>
      <c r="D23" s="48">
        <v>6</v>
      </c>
      <c r="E23" s="48"/>
      <c r="F23" s="48"/>
      <c r="G23" s="48"/>
      <c r="H23" s="49"/>
      <c r="I23" s="50"/>
      <c r="J23" s="48"/>
      <c r="K23" s="48"/>
      <c r="L23" s="48"/>
      <c r="M23" s="48">
        <v>20</v>
      </c>
      <c r="N23" s="48"/>
      <c r="O23" s="48">
        <v>2</v>
      </c>
      <c r="P23" s="51"/>
      <c r="Q23" s="52">
        <f>C23+D23+E23+F23+G23+H23+I23+J23+K23+L23+M23+N23+O23+P23</f>
        <v>28</v>
      </c>
    </row>
    <row r="24" spans="1:17" ht="15">
      <c r="A24" s="53">
        <f>1+A23</f>
        <v>8</v>
      </c>
      <c r="B24" s="54" t="s">
        <v>91</v>
      </c>
      <c r="C24" s="94"/>
      <c r="D24" s="95">
        <v>6</v>
      </c>
      <c r="E24" s="95">
        <v>2</v>
      </c>
      <c r="F24" s="95"/>
      <c r="G24" s="95"/>
      <c r="H24" s="96"/>
      <c r="I24" s="97"/>
      <c r="J24" s="95"/>
      <c r="K24" s="95"/>
      <c r="L24" s="95"/>
      <c r="M24" s="95">
        <v>10</v>
      </c>
      <c r="N24" s="95"/>
      <c r="O24" s="95">
        <v>5</v>
      </c>
      <c r="P24" s="98"/>
      <c r="Q24" s="99">
        <f>C24+D24+E24+F24+G24+H24+I24+J24+K24+L24+M24+N24+O24+P24</f>
        <v>23</v>
      </c>
    </row>
    <row r="25" spans="1:17" ht="15.75" thickBot="1">
      <c r="A25" s="67">
        <f>1+A24</f>
        <v>9</v>
      </c>
      <c r="B25" s="68" t="s">
        <v>92</v>
      </c>
      <c r="C25" s="125"/>
      <c r="D25" s="126">
        <v>3</v>
      </c>
      <c r="E25" s="126"/>
      <c r="F25" s="126"/>
      <c r="G25" s="126">
        <v>2</v>
      </c>
      <c r="H25" s="127"/>
      <c r="I25" s="128"/>
      <c r="J25" s="126"/>
      <c r="K25" s="126"/>
      <c r="L25" s="126"/>
      <c r="M25" s="126">
        <v>4</v>
      </c>
      <c r="N25" s="126">
        <v>3</v>
      </c>
      <c r="O25" s="126"/>
      <c r="P25" s="129"/>
      <c r="Q25" s="130">
        <f>C25+D25+E25+F25+G25+H25+I25+J25+K25+L25+M25+N25+O25+P25</f>
        <v>12</v>
      </c>
    </row>
    <row r="26" ht="15.75" thickTop="1"/>
    <row r="27" ht="33">
      <c r="A27" s="154" t="s">
        <v>110</v>
      </c>
    </row>
    <row r="28" ht="15">
      <c r="A28" s="153"/>
    </row>
    <row r="29" ht="33">
      <c r="A29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47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52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43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107" t="s">
        <v>97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67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4">
        <v>1</v>
      </c>
      <c r="B13" s="38" t="s">
        <v>93</v>
      </c>
      <c r="C13" s="42">
        <v>17</v>
      </c>
      <c r="D13" s="43"/>
      <c r="E13" s="43"/>
      <c r="F13" s="43"/>
      <c r="G13" s="43"/>
      <c r="H13" s="44"/>
      <c r="I13" s="45"/>
      <c r="J13" s="43"/>
      <c r="K13" s="43"/>
      <c r="L13" s="43"/>
      <c r="M13" s="43">
        <v>20</v>
      </c>
      <c r="N13" s="43">
        <v>15</v>
      </c>
      <c r="O13" s="43">
        <v>1</v>
      </c>
      <c r="P13" s="46"/>
      <c r="Q13" s="47">
        <f>C13+D13+E13+F13+G13+H13+I13+J13+K13+L13+M13+N13+O13+P13</f>
        <v>53</v>
      </c>
    </row>
    <row r="14" spans="1:17" ht="15">
      <c r="A14" s="53">
        <f>1+A13</f>
        <v>2</v>
      </c>
      <c r="B14" s="54" t="s">
        <v>94</v>
      </c>
      <c r="C14" s="55">
        <v>13</v>
      </c>
      <c r="D14" s="56"/>
      <c r="E14" s="56"/>
      <c r="F14" s="56"/>
      <c r="G14" s="56"/>
      <c r="H14" s="57"/>
      <c r="I14" s="58">
        <v>6</v>
      </c>
      <c r="J14" s="56"/>
      <c r="K14" s="56"/>
      <c r="L14" s="56"/>
      <c r="M14" s="56">
        <v>20</v>
      </c>
      <c r="N14" s="56"/>
      <c r="O14" s="56">
        <v>0.5</v>
      </c>
      <c r="P14" s="59"/>
      <c r="Q14" s="60">
        <f>C14+D14+E14+F14+G14+H14+I14+J14+K14+L14+M14+N14+O14+P14</f>
        <v>39.5</v>
      </c>
    </row>
    <row r="15" spans="1:17" ht="15">
      <c r="A15" s="4">
        <f>1+A14</f>
        <v>3</v>
      </c>
      <c r="B15" s="38" t="s">
        <v>95</v>
      </c>
      <c r="C15" s="25">
        <v>20</v>
      </c>
      <c r="D15" s="26"/>
      <c r="E15" s="26"/>
      <c r="F15" s="26"/>
      <c r="G15" s="26"/>
      <c r="H15" s="27"/>
      <c r="I15" s="28"/>
      <c r="J15" s="26"/>
      <c r="K15" s="26"/>
      <c r="L15" s="26"/>
      <c r="M15" s="26"/>
      <c r="N15" s="26"/>
      <c r="O15" s="26"/>
      <c r="P15" s="32"/>
      <c r="Q15" s="35">
        <f>C15+D15+E15+F15+G15+H15+I15+J15+K15+L15+M15+N15+O15+P15</f>
        <v>20</v>
      </c>
    </row>
    <row r="16" spans="1:17" ht="15.75" thickBot="1">
      <c r="A16" s="61">
        <f>1+A15</f>
        <v>4</v>
      </c>
      <c r="B16" s="62" t="s">
        <v>81</v>
      </c>
      <c r="C16" s="100">
        <v>17</v>
      </c>
      <c r="D16" s="101"/>
      <c r="E16" s="101"/>
      <c r="F16" s="101"/>
      <c r="G16" s="101"/>
      <c r="H16" s="102"/>
      <c r="I16" s="103"/>
      <c r="J16" s="101"/>
      <c r="K16" s="101"/>
      <c r="L16" s="101"/>
      <c r="M16" s="101"/>
      <c r="N16" s="101"/>
      <c r="O16" s="101"/>
      <c r="P16" s="104"/>
      <c r="Q16" s="105">
        <f>C16+D16+E16+F16+G16+H16+I16+J16+K16+L16+M16+N16+O16+P16</f>
        <v>17</v>
      </c>
    </row>
    <row r="17" ht="15.75" thickTop="1"/>
    <row r="18" ht="33">
      <c r="A18" s="154" t="s">
        <v>110</v>
      </c>
    </row>
    <row r="19" ht="15">
      <c r="A19" s="153"/>
    </row>
    <row r="20" ht="33">
      <c r="A20" s="154" t="s">
        <v>111</v>
      </c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2010-02-16T11:09:59Z</cp:lastPrinted>
  <dcterms:created xsi:type="dcterms:W3CDTF">2010-02-03T15:15:47Z</dcterms:created>
  <dcterms:modified xsi:type="dcterms:W3CDTF">2010-02-16T11:30:40Z</dcterms:modified>
  <cp:category/>
  <cp:version/>
  <cp:contentType/>
  <cp:contentStatus/>
</cp:coreProperties>
</file>